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5"/>
  </bookViews>
  <sheets>
    <sheet name="Титул" sheetId="17" r:id="rId1"/>
    <sheet name="План" sheetId="15" r:id="rId2"/>
    <sheet name="Компетенции " sheetId="18" r:id="rId3"/>
    <sheet name="Кабинеты " sheetId="19" r:id="rId4"/>
    <sheet name="Пояснения" sheetId="20" r:id="rId5"/>
    <sheet name="График" sheetId="21" r:id="rId6"/>
    <sheet name="Start" sheetId="9" state="hidden" r:id="rId7"/>
  </sheets>
  <calcPr calcId="125725"/>
</workbook>
</file>

<file path=xl/calcChain.xml><?xml version="1.0" encoding="utf-8"?>
<calcChain xmlns="http://schemas.openxmlformats.org/spreadsheetml/2006/main">
  <c r="N30" i="15"/>
  <c r="O30"/>
  <c r="P30"/>
  <c r="Q30"/>
  <c r="R30"/>
  <c r="S30"/>
  <c r="T30"/>
  <c r="U30"/>
  <c r="V30"/>
  <c r="W30"/>
  <c r="Y30"/>
  <c r="Z30"/>
  <c r="AA30"/>
  <c r="AB30"/>
  <c r="AC30"/>
  <c r="AD30"/>
  <c r="AE30"/>
  <c r="AF30"/>
  <c r="AG30"/>
  <c r="AH30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X32"/>
  <c r="X30" s="1"/>
  <c r="L47"/>
  <c r="L42"/>
  <c r="L38"/>
  <c r="L32"/>
  <c r="L33"/>
  <c r="L34"/>
  <c r="L31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L16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K9"/>
  <c r="K18"/>
  <c r="L21"/>
  <c r="L19"/>
  <c r="L23"/>
  <c r="L22"/>
  <c r="L25"/>
  <c r="L27"/>
  <c r="L28"/>
  <c r="L26"/>
  <c r="L24"/>
  <c r="L15"/>
  <c r="L13"/>
  <c r="L12"/>
  <c r="L11"/>
  <c r="L10"/>
  <c r="L9" l="1"/>
  <c r="V29"/>
  <c r="V17" s="1"/>
  <c r="V8" s="1"/>
  <c r="U29"/>
  <c r="U17" s="1"/>
  <c r="U8" s="1"/>
  <c r="AD29"/>
  <c r="AD17" s="1"/>
  <c r="T29"/>
  <c r="T17" s="1"/>
  <c r="T8" s="1"/>
  <c r="AF29"/>
  <c r="AF17" s="1"/>
  <c r="AF8" s="1"/>
  <c r="AG29"/>
  <c r="AG17" s="1"/>
  <c r="AG8" s="1"/>
  <c r="Y29"/>
  <c r="Y17" s="1"/>
  <c r="Y8" s="1"/>
  <c r="AB29"/>
  <c r="AB17" s="1"/>
  <c r="AB8" s="1"/>
  <c r="X29"/>
  <c r="X17" s="1"/>
  <c r="X8" s="1"/>
  <c r="Z29"/>
  <c r="Z17" s="1"/>
  <c r="R29"/>
  <c r="R17" s="1"/>
  <c r="R8" s="1"/>
  <c r="Q29"/>
  <c r="Q17" s="1"/>
  <c r="Q8" s="1"/>
  <c r="AH29"/>
  <c r="AH17" s="1"/>
  <c r="AH8" s="1"/>
  <c r="AC29"/>
  <c r="AC17" s="1"/>
  <c r="AC8" s="1"/>
  <c r="AE29"/>
  <c r="AE17" s="1"/>
  <c r="AE8" s="1"/>
  <c r="AA29"/>
  <c r="AA17" s="1"/>
  <c r="AA8" s="1"/>
  <c r="W29"/>
  <c r="W17" s="1"/>
  <c r="W8" s="1"/>
  <c r="S29"/>
  <c r="S17" s="1"/>
  <c r="S8" s="1"/>
  <c r="AD8"/>
  <c r="P29"/>
  <c r="P17" s="1"/>
  <c r="Z8"/>
  <c r="L18"/>
  <c r="N18"/>
  <c r="O18"/>
  <c r="N17" l="1"/>
  <c r="K46"/>
  <c r="L46"/>
  <c r="K41"/>
  <c r="L41"/>
  <c r="K37"/>
  <c r="L37"/>
  <c r="K30"/>
  <c r="L30"/>
  <c r="K14"/>
  <c r="L14"/>
  <c r="K29" l="1"/>
  <c r="K17" s="1"/>
  <c r="K8" s="1"/>
  <c r="L29"/>
  <c r="M39"/>
  <c r="M37"/>
  <c r="M43"/>
  <c r="M41"/>
  <c r="M35"/>
  <c r="L17" l="1"/>
  <c r="L8" s="1"/>
  <c r="M18"/>
  <c r="M30"/>
  <c r="M46"/>
  <c r="N14"/>
  <c r="N8" s="1"/>
  <c r="O14"/>
  <c r="M14"/>
  <c r="P8" l="1"/>
  <c r="M29"/>
  <c r="M17" s="1"/>
  <c r="M8" s="1"/>
  <c r="N29"/>
  <c r="O29"/>
  <c r="O17" s="1"/>
  <c r="O8" s="1"/>
  <c r="AI17" l="1"/>
</calcChain>
</file>

<file path=xl/sharedStrings.xml><?xml version="1.0" encoding="utf-8"?>
<sst xmlns="http://schemas.openxmlformats.org/spreadsheetml/2006/main" count="1252" uniqueCount="341">
  <si>
    <t>1</t>
  </si>
  <si>
    <t>2</t>
  </si>
  <si>
    <t>Математика</t>
  </si>
  <si>
    <t>6</t>
  </si>
  <si>
    <t>Иностранный язык</t>
  </si>
  <si>
    <t>7</t>
  </si>
  <si>
    <t>8</t>
  </si>
  <si>
    <t>Общепрофессиональные дисциплины</t>
  </si>
  <si>
    <t>ЕН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</si>
  <si>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</si>
  <si>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</si>
  <si>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</si>
  <si>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</si>
  <si>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</si>
  <si>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</si>
  <si>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</si>
  <si>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</si>
  <si>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</si>
  <si>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</si>
  <si>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</si>
  <si>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</si>
  <si>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</si>
  <si>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ОП</t>
  </si>
  <si>
    <t>Безопасность жизнедеятельности</t>
  </si>
  <si>
    <t>ОП.01</t>
  </si>
  <si>
    <t>Инженерная графика</t>
  </si>
  <si>
    <t>ОП.02</t>
  </si>
  <si>
    <t>Электротехника и электроника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</si>
  <si>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</si>
  <si>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</si>
  <si>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</si>
  <si>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</si>
  <si>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</si>
  <si>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</si>
  <si>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</si>
  <si>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Информационные технологии в профессиональной деятельности</t>
  </si>
  <si>
    <t>ОП.07</t>
  </si>
  <si>
    <t>Основы экономики</t>
  </si>
  <si>
    <t>ОП.08</t>
  </si>
  <si>
    <t>ОП.09</t>
  </si>
  <si>
    <t>Охрана труда</t>
  </si>
  <si>
    <t>ОП.10</t>
  </si>
  <si>
    <t>ПМ</t>
  </si>
  <si>
    <t>Профессиональные модули</t>
  </si>
  <si>
    <t>ПМ.01</t>
  </si>
  <si>
    <t>Организация технического обслуживания и ремонта электрического и электромеханического оборудования</t>
  </si>
  <si>
    <t>МДК.01.01</t>
  </si>
  <si>
    <t>Электрические машины и аппараты</t>
  </si>
  <si>
    <t>МДК.01.02</t>
  </si>
  <si>
    <t>Основы технической эксплуатации и обслуживания электрического и электромеханического оборудования</t>
  </si>
  <si>
    <t>МДК.01.03</t>
  </si>
  <si>
    <t>МДК.01.04</t>
  </si>
  <si>
    <t>Техническое регулирование и контроль качества электрического и электромеханического оборудования</t>
  </si>
  <si>
    <t>Учебная практика</t>
  </si>
  <si>
    <t>ПМ.02</t>
  </si>
  <si>
    <t>Выполнение сервисного обслуживания бытовых машин и приборов</t>
  </si>
  <si>
    <t>МДК.02.01</t>
  </si>
  <si>
    <t>ПМ.03</t>
  </si>
  <si>
    <t>Организация деятельности производственного подразделения</t>
  </si>
  <si>
    <t>МДК.03.01</t>
  </si>
  <si>
    <t>Планирование и орагнизация работы структурного подразделения</t>
  </si>
  <si>
    <t>Преддипломная практика</t>
  </si>
  <si>
    <t>ПМ.04</t>
  </si>
  <si>
    <t>Выполнение работ по одной или нескольким профессиям рабочих</t>
  </si>
  <si>
    <t>МДК.04.01</t>
  </si>
  <si>
    <t>Индекс</t>
  </si>
  <si>
    <t>Наименование циклов, разделов,_x000D_
дисциплин, профессиональных модулей, МДК, практик</t>
  </si>
  <si>
    <t>Распределение по курсам и семестрам</t>
  </si>
  <si>
    <t>Курс 1</t>
  </si>
  <si>
    <t>Курс 2</t>
  </si>
  <si>
    <t>Курс 3</t>
  </si>
  <si>
    <t>Курс 5</t>
  </si>
  <si>
    <t>Максимальная</t>
  </si>
  <si>
    <t>Самостоятельная</t>
  </si>
  <si>
    <t>Обязательная</t>
  </si>
  <si>
    <t>Семестр 9</t>
  </si>
  <si>
    <t>Всего</t>
  </si>
  <si>
    <t>в том числе</t>
  </si>
  <si>
    <t xml:space="preserve"> нед</t>
  </si>
  <si>
    <t>Лаб. и пр. занятия</t>
  </si>
  <si>
    <t>Курс. проект.</t>
  </si>
  <si>
    <t>Максим.</t>
  </si>
  <si>
    <t>76</t>
  </si>
  <si>
    <t>П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</si>
  <si>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</si>
  <si>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</si>
  <si>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</si>
  <si>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</si>
  <si>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</si>
  <si>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Техническая эксплуатация и обслуживание электрического и электромеханического оборудования (по отраслям)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</si>
  <si>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</si>
  <si>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</si>
  <si>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</si>
  <si>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</si>
  <si>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</si>
  <si>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</si>
  <si>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</si>
  <si>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</si>
  <si>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</si>
  <si>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</si>
  <si>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</si>
  <si>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</si>
  <si>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</si>
  <si>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</si>
  <si>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</si>
  <si>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</si>
  <si>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</si>
  <si>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</si>
  <si>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</si>
  <si>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ПДП.03</t>
  </si>
  <si>
    <t>УП.02</t>
  </si>
  <si>
    <t>ПП.02</t>
  </si>
  <si>
    <t>Правовые основы  профессиональной деятельности</t>
  </si>
  <si>
    <t xml:space="preserve">Электрическое и электромеханическое оборудование </t>
  </si>
  <si>
    <t>УП.01</t>
  </si>
  <si>
    <t>ПП.01</t>
  </si>
  <si>
    <t>Типовые технологические процессы обслуживания бытовых машин и приборов</t>
  </si>
  <si>
    <t>всего</t>
  </si>
  <si>
    <t>экзаиенов</t>
  </si>
  <si>
    <t>диф.зачетов</t>
  </si>
  <si>
    <t>зачетов</t>
  </si>
  <si>
    <t>13.02.11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</si>
  <si>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28 июля 2014 г</t>
    </r>
  </si>
  <si>
    <t>Уверждаю</t>
  </si>
  <si>
    <t>Директор КОГПОАУ ВЭМТ</t>
  </si>
  <si>
    <t>__________ М.Ю.Казакова  29.08.2016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</si>
  <si>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</si>
  <si>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обзорные, установочные занятия</t>
  </si>
  <si>
    <t>экзамены</t>
  </si>
  <si>
    <t>зачеты</t>
  </si>
  <si>
    <t>домашние контрольные работы</t>
  </si>
  <si>
    <t>другие формы контроля</t>
  </si>
  <si>
    <t>дифзачеты</t>
  </si>
  <si>
    <t>Учебная еагрузка обучающихся, ч</t>
  </si>
  <si>
    <t>заочное</t>
  </si>
  <si>
    <t>2г 10м</t>
  </si>
  <si>
    <t>среднего общего образования</t>
  </si>
  <si>
    <t>государственная итоговая  аттестация    6 нед</t>
  </si>
  <si>
    <t>1,2,3</t>
  </si>
  <si>
    <t>2+1 отчет по практике</t>
  </si>
  <si>
    <t>2 отчета по практике</t>
  </si>
  <si>
    <t>1 отчет по практически</t>
  </si>
  <si>
    <t>ЭК</t>
  </si>
  <si>
    <t>Выполнение работ по профессии "слесарь-электрик"</t>
  </si>
  <si>
    <t>Быть готовым к смене технологий в профессиональной деятельности.</t>
  </si>
  <si>
    <t>ОК 9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</si>
  <si>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</si>
  <si>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8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</si>
  <si>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</si>
  <si>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ОК 7</t>
  </si>
  <si>
    <t>Работать в коллективе и команде, обеспечивать ее сплочение, эффективно общаться с коллегами, руководством, потребителями.</t>
  </si>
  <si>
    <t>ОК 6</t>
  </si>
  <si>
    <t>Использовать информационно-коммуникационные технологии для совершенствования профессиональной деятельности.</t>
  </si>
  <si>
    <t>ОК 5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</si>
  <si>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</si>
  <si>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4</t>
  </si>
  <si>
    <t>. Решать проблемы, оценивать риски и принимать решения в нестандартных ситуациях.</t>
  </si>
  <si>
    <t>ОК 3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</si>
  <si>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</si>
  <si>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2</t>
  </si>
  <si>
    <t>Понимать сущность и социальную значимость своей будущей профессии, проявлять к ней устойчивый интерес.</t>
  </si>
  <si>
    <t>ОК 1</t>
  </si>
  <si>
    <t>Содержание</t>
  </si>
  <si>
    <t>3. Актовый зал</t>
  </si>
  <si>
    <t>2. Читальный зал с выходом в сеть Интернет</t>
  </si>
  <si>
    <t>1. Библиотека</t>
  </si>
  <si>
    <t>Залы:</t>
  </si>
  <si>
    <t>6. Лыжная база</t>
  </si>
  <si>
    <t>5. Тренажерный зал</t>
  </si>
  <si>
    <t>4. Стрелковый тир</t>
  </si>
  <si>
    <t>3.  Малый теннисный зал</t>
  </si>
  <si>
    <t xml:space="preserve">2. Открытый стадион широкого профиля с элементами полосы препятствий </t>
  </si>
  <si>
    <t>1. Спортивный зал</t>
  </si>
  <si>
    <t>Спортивный комплекс:</t>
  </si>
  <si>
    <t>2. Электромонтажная</t>
  </si>
  <si>
    <t>1.Слесарно-механическая</t>
  </si>
  <si>
    <t>Мастерские</t>
  </si>
  <si>
    <t>7. Технической эксплуатации и обслуживания электрического и электромеханического оборудования</t>
  </si>
  <si>
    <t>6. Электрического и электромеханического оборудования</t>
  </si>
  <si>
    <t>5. Метрологии, стандартизации и сертификации</t>
  </si>
  <si>
    <t>4. Электрических аппаратов</t>
  </si>
  <si>
    <t>3. Электрических машин</t>
  </si>
  <si>
    <t>2. Электротехники и электронной техники</t>
  </si>
  <si>
    <t>1. Автоматизированных информационных систем</t>
  </si>
  <si>
    <t>Лаборатории:</t>
  </si>
  <si>
    <t>12. Технологии и оборудованияпроизводства электротехнических изделий</t>
  </si>
  <si>
    <t>11.Технического регулирования и контроля качества</t>
  </si>
  <si>
    <t>10. Безопаности жизнедеятельности</t>
  </si>
  <si>
    <t>9.Охраны труда</t>
  </si>
  <si>
    <t>8.Правовых основ профессиональной деятельности</t>
  </si>
  <si>
    <t>7.Материаловедения</t>
  </si>
  <si>
    <t>6. Технической механики</t>
  </si>
  <si>
    <t>5.Основ экономики</t>
  </si>
  <si>
    <t>4.Информационных технологий в профессиональной деятельности</t>
  </si>
  <si>
    <t>3.Экологических основ природопользования</t>
  </si>
  <si>
    <t>2. Социально-экономических дисциплин</t>
  </si>
  <si>
    <t>1. Инженерной графики</t>
  </si>
  <si>
    <t>Кабинеты:</t>
  </si>
  <si>
    <t>Наименование</t>
  </si>
  <si>
    <t>Учебным планом предусмотрено выполнение - 4х курсовых проектов: по МДК.01.02. Основы технической эксплуатации и обслуживания электрического и электромеханического оборудования,МДК 01.03.Электрическое и электромеханическое оборудование отрасли МДК 03.01.Планирование и организация работы стуктурного подразделения, Основы экономики.</t>
  </si>
  <si>
    <t>Защита выпускной квалификационной работы проводится на отдельном заседании Государственной аттестационной комиссии.</t>
  </si>
  <si>
    <t>Промежуточная аттестация проводится в форме экзаменов, зачетов, дифференцированных зачетов, защиты курсовых проектов.</t>
  </si>
  <si>
    <t>Количество экзаменов в каждом учебном году не превышает 8, а количество зачетов 10</t>
  </si>
  <si>
    <t>Консультации для обучающихся проводятся в объеме 4 часа на каждого студента  на каждый учебный год</t>
  </si>
  <si>
    <t>Срок получения  СПО по специальности  13.02.11 Техническая   эксплуатация и обслуживание электрического и электромеханического оборудования (по отраслям),  базовой подготовки в заочной форме составляет 2 года 10 месяцев при обязательном выполнении требований ФГОС. Продолжительность обучения  изменена (уменьшена). Основанием для сокращения сроков обучения является наличие  у студентов учебной группы профессионального образования, профессиональной подготовки или стажа практической работы по профилю специальности, профессии, а также по родственной специальности, профессии, что подтверждается документами об образовании и / или квалификации.</t>
  </si>
  <si>
    <t>Объем обязательной аудиторной нагрузки обучающихся составляет - не менее 160 часов в в течение года</t>
  </si>
  <si>
    <t>5. Подготовка и проведение итоговой государственной аттестации - 6 недель.</t>
  </si>
  <si>
    <t>3. Учебную и производственную практику в течение периода обучения студенты проходят самостоятельно. Преддипломная практика в количестве 144 часов организуется является обязательной и проводится под руководством образовательного учреждения.</t>
  </si>
  <si>
    <t>1. Нормативный срок освоения основной профессиональной образовательной программы по специальности 13.02.11 Техническая эксплуатация и обслуживание электрического и электромеханического оборудования (по отраслям) и реализации Федерального Государственного Образовательного Стандарта среднего (полного) общего образования составляет 147 недель, согласно ФГОС.</t>
  </si>
  <si>
    <t xml:space="preserve">Настоящий Учебный план разработан в соответствии со следующими нормативными документами:
        Федеральным государственным образовательным стандартом среднего профессионального образования по специальности 13.02.11 Техническая   эксплуатация и обслуживание электрического и электромеханического оборудования (по отраслям),  утвержденного приказом Министерства образования и науки Российской Федерации № 831 от 28.07.2014 г.и  зарегистрированного  Министерством юстиции 19.08. 2014 г.(рег. №33635. );
Порядком организации и осуществления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14 июня 2013г. №464 (зарегистрирован в Минюсте РФ 30 июля 2013г. №29200);
Положением о практике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18 апреля 2013г. №291 (зарегистрирован в Минюсте РФ 14 июня 2013г. №28785);
Порядком проведения государственной итоговой аттестации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16 августа 2013г. №968 (зарегистрирован в Минюсте РФ 1 ноября 2013 г. Регистрационный N 30306);
Трудовым кодексом Российской Федерации, статья 174;
Методическими рекомендациями по организации учебного процесса по очно-заочной и заочной формам обучения в образовательных организациях, реализующих основные профессиональные образовательные программы среднего профессионального образования" (направлены письмом Минобрнауки России от 20.07.2015 N 06-846)
</t>
  </si>
  <si>
    <t>Пояснения</t>
  </si>
  <si>
    <t>4. Нагрузка самостоятельной работы студентов -  4 164 асов.</t>
  </si>
  <si>
    <t>2. Лабораторно - экзаменационные сессии, включая установочную - 12 недель.</t>
  </si>
  <si>
    <t xml:space="preserve">2 </t>
  </si>
  <si>
    <t xml:space="preserve">4 </t>
  </si>
  <si>
    <t>III</t>
  </si>
  <si>
    <t>II</t>
  </si>
  <si>
    <t>I</t>
  </si>
  <si>
    <t>нед.</t>
  </si>
  <si>
    <t>час.</t>
  </si>
  <si>
    <t>Прове-_x000D_
дение</t>
  </si>
  <si>
    <t>Подго-_x000D_
товка</t>
  </si>
  <si>
    <t>Производственная практика (преддипломная)</t>
  </si>
  <si>
    <t>Производственная практика (по профилю специальности)</t>
  </si>
  <si>
    <t>ГИА</t>
  </si>
  <si>
    <t>Практики</t>
  </si>
  <si>
    <t xml:space="preserve">   Лабораторно-экзаменационная сессия</t>
  </si>
  <si>
    <t>Курс</t>
  </si>
  <si>
    <t>2 Сводные данные по бюджету времени</t>
  </si>
  <si>
    <t xml:space="preserve">   Неделя отсутствует</t>
  </si>
  <si>
    <t>*</t>
  </si>
  <si>
    <t xml:space="preserve">   Производственная практика (преддипломная)</t>
  </si>
  <si>
    <t>X</t>
  </si>
  <si>
    <t xml:space="preserve">    Каникулы</t>
  </si>
  <si>
    <t>=</t>
  </si>
  <si>
    <t xml:space="preserve">   Государственная (итоговая) аттестация</t>
  </si>
  <si>
    <t xml:space="preserve">   Производственная практика (по профилю специальности)</t>
  </si>
  <si>
    <t>::</t>
  </si>
  <si>
    <t xml:space="preserve">   Подготовка к государственной (итоговой) аттестации</t>
  </si>
  <si>
    <t>D</t>
  </si>
  <si>
    <t xml:space="preserve">   Учебная практика</t>
  </si>
  <si>
    <t>0</t>
  </si>
  <si>
    <t xml:space="preserve">   Самостоятельное изучение</t>
  </si>
  <si>
    <t>Обозначения:</t>
  </si>
  <si>
    <t>VIII</t>
  </si>
  <si>
    <t>VII</t>
  </si>
  <si>
    <t>VI</t>
  </si>
  <si>
    <t>V</t>
  </si>
  <si>
    <t>IV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</si>
  <si>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</si>
  <si>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</si>
  <si>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</si>
  <si>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</si>
  <si>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</si>
  <si>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</si>
  <si>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</si>
  <si>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</si>
  <si>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</si>
  <si>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</si>
  <si>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</si>
  <si>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</si>
  <si>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</si>
  <si>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</si>
  <si>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</si>
  <si>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</si>
  <si>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</si>
  <si>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</si>
  <si>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</si>
  <si>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</si>
  <si>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</si>
  <si>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</si>
  <si>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</si>
  <si>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</si>
  <si>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</si>
  <si>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</si>
  <si>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</si>
  <si>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</si>
  <si>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</si>
  <si>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</si>
  <si>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</si>
  <si>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</si>
  <si>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</si>
  <si>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</si>
  <si>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</si>
  <si>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</si>
  <si>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</si>
  <si>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</si>
  <si>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</si>
  <si>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</si>
  <si>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</si>
  <si>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</si>
  <si>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</si>
  <si>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</si>
  <si>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5</t>
  </si>
  <si>
    <t>4</t>
  </si>
  <si>
    <t>3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</si>
  <si>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</si>
  <si>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</si>
  <si>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</si>
  <si>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</si>
  <si>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</si>
  <si>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</si>
  <si>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</si>
  <si>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</si>
  <si>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</si>
  <si>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</si>
  <si>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</si>
  <si>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</si>
  <si>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</si>
  <si>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</si>
  <si>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</si>
  <si>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</si>
  <si>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</si>
  <si>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</si>
  <si>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</si>
  <si>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</si>
  <si>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</si>
  <si>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</si>
  <si>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</si>
  <si>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</si>
  <si>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</si>
  <si>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</si>
  <si>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</si>
  <si>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</si>
  <si>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</si>
  <si>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</si>
  <si>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</si>
  <si>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</si>
  <si>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</si>
  <si>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23 фев - 1 мар</t>
  </si>
  <si>
    <t>Февраль</t>
  </si>
  <si>
    <t>26 янв - 1 фев</t>
  </si>
  <si>
    <t>Январь</t>
  </si>
  <si>
    <t>29 дек - 4 янв</t>
  </si>
  <si>
    <t>Декабрь</t>
  </si>
  <si>
    <t>Ноябрь</t>
  </si>
  <si>
    <t>27 окт - 2 ноя</t>
  </si>
  <si>
    <t>Октябрь</t>
  </si>
  <si>
    <t>29 сен - 5 окт</t>
  </si>
  <si>
    <t>Сентябрь</t>
  </si>
  <si>
    <t>1 График учебного процесса ТЭО 2016-2019 (заочная форма обучения)</t>
  </si>
</sst>
</file>

<file path=xl/styles.xml><?xml version="1.0" encoding="utf-8"?>
<styleSheet xmlns="http://schemas.openxmlformats.org/spreadsheetml/2006/main">
  <numFmts count="1">
    <numFmt numFmtId="164" formatCode="##,###"/>
  </numFmts>
  <fonts count="3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  <font>
      <sz val="8"/>
      <color indexed="8"/>
      <name val="Symbol"/>
      <family val="1"/>
      <charset val="2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4" tint="0.79998168889431442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16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5" borderId="9" applyProtection="0">
      <alignment horizontal="center" vertical="center"/>
    </xf>
  </cellStyleXfs>
  <cellXfs count="442">
    <xf numFmtId="0" fontId="0" fillId="0" borderId="0" xfId="0"/>
    <xf numFmtId="0" fontId="1" fillId="0" borderId="0" xfId="0" applyFont="1"/>
    <xf numFmtId="0" fontId="6" fillId="0" borderId="0" xfId="3"/>
    <xf numFmtId="0" fontId="6" fillId="2" borderId="0" xfId="3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center" vertical="center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6" fillId="4" borderId="0" xfId="3" applyFill="1"/>
    <xf numFmtId="0" fontId="6" fillId="3" borderId="1" xfId="3" applyFont="1" applyFill="1" applyBorder="1" applyAlignment="1" applyProtection="1">
      <alignment horizontal="center" vertical="center"/>
      <protection locked="0"/>
    </xf>
    <xf numFmtId="0" fontId="6" fillId="3" borderId="0" xfId="3" applyFont="1" applyFill="1" applyBorder="1" applyAlignment="1">
      <alignment horizontal="center" vertical="center"/>
    </xf>
    <xf numFmtId="0" fontId="6" fillId="3" borderId="8" xfId="3" applyNumberFormat="1" applyFont="1" applyFill="1" applyBorder="1" applyAlignment="1">
      <alignment horizontal="center" vertical="center"/>
    </xf>
    <xf numFmtId="0" fontId="6" fillId="3" borderId="10" xfId="3" applyNumberFormat="1" applyFont="1" applyFill="1" applyBorder="1" applyAlignment="1">
      <alignment horizontal="center" vertical="center"/>
    </xf>
    <xf numFmtId="0" fontId="6" fillId="3" borderId="11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 applyProtection="1">
      <alignment horizontal="left" vertical="center" wrapText="1"/>
      <protection locked="0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>
      <alignment horizontal="center" vertical="center" wrapText="1"/>
    </xf>
    <xf numFmtId="0" fontId="6" fillId="3" borderId="12" xfId="3" applyNumberFormat="1" applyFont="1" applyFill="1" applyBorder="1" applyAlignment="1">
      <alignment horizontal="center" vertical="center"/>
    </xf>
    <xf numFmtId="0" fontId="6" fillId="3" borderId="13" xfId="3" applyNumberFormat="1" applyFont="1" applyFill="1" applyBorder="1" applyAlignment="1">
      <alignment horizontal="center" vertical="center"/>
    </xf>
    <xf numFmtId="0" fontId="6" fillId="5" borderId="9" xfId="3" applyNumberFormat="1" applyFont="1" applyFill="1" applyBorder="1" applyAlignment="1">
      <alignment horizontal="center" vertical="center"/>
    </xf>
    <xf numFmtId="0" fontId="6" fillId="5" borderId="9" xfId="3" applyNumberFormat="1" applyFont="1" applyFill="1" applyBorder="1" applyAlignment="1">
      <alignment horizontal="left" vertical="center" wrapText="1"/>
    </xf>
    <xf numFmtId="0" fontId="7" fillId="5" borderId="9" xfId="3" applyNumberFormat="1" applyFont="1" applyFill="1" applyBorder="1" applyAlignment="1">
      <alignment horizontal="center" vertical="center"/>
    </xf>
    <xf numFmtId="0" fontId="6" fillId="5" borderId="9" xfId="3" applyNumberFormat="1" applyFont="1" applyFill="1" applyBorder="1" applyAlignment="1" applyProtection="1">
      <alignment horizontal="left" vertical="center" wrapText="1"/>
      <protection locked="0"/>
    </xf>
    <xf numFmtId="0" fontId="6" fillId="5" borderId="1" xfId="3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6" fillId="4" borderId="0" xfId="3" applyFill="1"/>
    <xf numFmtId="0" fontId="6" fillId="3" borderId="1" xfId="3" applyNumberFormat="1" applyFont="1" applyFill="1" applyBorder="1" applyAlignment="1">
      <alignment horizontal="center" vertical="center"/>
    </xf>
    <xf numFmtId="0" fontId="6" fillId="3" borderId="9" xfId="3" applyNumberFormat="1" applyFont="1" applyFill="1" applyBorder="1" applyAlignment="1">
      <alignment horizontal="center" vertical="center"/>
    </xf>
    <xf numFmtId="0" fontId="6" fillId="3" borderId="11" xfId="3" applyNumberFormat="1" applyFont="1" applyFill="1" applyBorder="1" applyAlignment="1" applyProtection="1">
      <alignment horizontal="center" vertical="center"/>
      <protection locked="0"/>
    </xf>
    <xf numFmtId="0" fontId="6" fillId="6" borderId="1" xfId="3" applyFont="1" applyFill="1" applyBorder="1" applyAlignment="1" applyProtection="1">
      <alignment horizontal="center" vertical="center"/>
      <protection locked="0"/>
    </xf>
    <xf numFmtId="0" fontId="6" fillId="6" borderId="1" xfId="3" applyNumberFormat="1" applyFont="1" applyFill="1" applyBorder="1" applyAlignment="1">
      <alignment horizontal="center" vertical="center"/>
    </xf>
    <xf numFmtId="0" fontId="6" fillId="6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13" xfId="3" applyNumberFormat="1" applyFont="1" applyFill="1" applyBorder="1" applyAlignment="1">
      <alignment horizontal="center" vertical="center" wrapText="1"/>
    </xf>
    <xf numFmtId="0" fontId="6" fillId="3" borderId="17" xfId="3" applyNumberFormat="1" applyFont="1" applyFill="1" applyBorder="1" applyAlignment="1">
      <alignment horizontal="center" vertical="center"/>
    </xf>
    <xf numFmtId="0" fontId="6" fillId="3" borderId="21" xfId="3" applyFont="1" applyFill="1" applyBorder="1" applyAlignment="1" applyProtection="1">
      <alignment horizontal="center" vertical="center"/>
      <protection locked="0"/>
    </xf>
    <xf numFmtId="0" fontId="6" fillId="5" borderId="23" xfId="3" applyNumberFormat="1" applyFont="1" applyFill="1" applyBorder="1" applyAlignment="1">
      <alignment horizontal="center" vertical="center"/>
    </xf>
    <xf numFmtId="0" fontId="6" fillId="3" borderId="21" xfId="3" applyNumberFormat="1" applyFont="1" applyFill="1" applyBorder="1" applyAlignment="1">
      <alignment horizontal="center" vertical="center"/>
    </xf>
    <xf numFmtId="0" fontId="6" fillId="3" borderId="24" xfId="3" applyNumberFormat="1" applyFont="1" applyFill="1" applyBorder="1" applyAlignment="1">
      <alignment horizontal="center" vertical="center"/>
    </xf>
    <xf numFmtId="0" fontId="6" fillId="3" borderId="27" xfId="3" applyFont="1" applyFill="1" applyBorder="1" applyAlignment="1" applyProtection="1">
      <alignment horizontal="center" vertical="center"/>
      <protection locked="0"/>
    </xf>
    <xf numFmtId="0" fontId="6" fillId="3" borderId="28" xfId="3" applyNumberFormat="1" applyFont="1" applyFill="1" applyBorder="1" applyAlignment="1">
      <alignment horizontal="center" vertical="center"/>
    </xf>
    <xf numFmtId="0" fontId="6" fillId="6" borderId="21" xfId="3" applyFont="1" applyFill="1" applyBorder="1" applyAlignment="1" applyProtection="1">
      <alignment horizontal="center" vertical="center"/>
      <protection locked="0"/>
    </xf>
    <xf numFmtId="0" fontId="6" fillId="6" borderId="21" xfId="3" applyNumberFormat="1" applyFont="1" applyFill="1" applyBorder="1" applyAlignment="1">
      <alignment horizontal="center" vertical="center"/>
    </xf>
    <xf numFmtId="0" fontId="6" fillId="6" borderId="21" xfId="3" applyNumberFormat="1" applyFont="1" applyFill="1" applyBorder="1" applyAlignment="1" applyProtection="1">
      <alignment horizontal="center" vertical="center"/>
      <protection locked="0"/>
    </xf>
    <xf numFmtId="0" fontId="6" fillId="3" borderId="21" xfId="3" applyNumberFormat="1" applyFont="1" applyFill="1" applyBorder="1" applyAlignment="1" applyProtection="1">
      <alignment horizontal="center" vertical="center"/>
      <protection locked="0"/>
    </xf>
    <xf numFmtId="0" fontId="6" fillId="5" borderId="21" xfId="3" applyNumberFormat="1" applyFont="1" applyFill="1" applyBorder="1" applyAlignment="1">
      <alignment horizontal="center" vertical="center"/>
    </xf>
    <xf numFmtId="1" fontId="6" fillId="3" borderId="1" xfId="3" applyNumberFormat="1" applyFont="1" applyFill="1" applyBorder="1" applyAlignment="1">
      <alignment horizontal="center" vertical="center"/>
    </xf>
    <xf numFmtId="0" fontId="6" fillId="3" borderId="33" xfId="3" applyNumberFormat="1" applyFont="1" applyFill="1" applyBorder="1" applyAlignment="1">
      <alignment horizontal="left" vertical="center" wrapText="1"/>
    </xf>
    <xf numFmtId="0" fontId="6" fillId="3" borderId="18" xfId="3" applyNumberFormat="1" applyFont="1" applyFill="1" applyBorder="1" applyAlignment="1">
      <alignment horizontal="center" vertical="center"/>
    </xf>
    <xf numFmtId="0" fontId="6" fillId="3" borderId="5" xfId="3" applyNumberFormat="1" applyFont="1" applyFill="1" applyBorder="1" applyAlignment="1">
      <alignment horizontal="left" vertical="center" wrapText="1"/>
    </xf>
    <xf numFmtId="0" fontId="6" fillId="3" borderId="3" xfId="3" applyNumberFormat="1" applyFont="1" applyFill="1" applyBorder="1" applyAlignment="1">
      <alignment horizontal="left" vertical="center" wrapText="1"/>
    </xf>
    <xf numFmtId="0" fontId="6" fillId="4" borderId="1" xfId="3" applyNumberFormat="1" applyFont="1" applyFill="1" applyBorder="1" applyAlignment="1">
      <alignment horizontal="left" vertical="center" wrapText="1"/>
    </xf>
    <xf numFmtId="0" fontId="6" fillId="3" borderId="35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5" borderId="37" xfId="3" applyNumberFormat="1" applyFont="1" applyFill="1" applyBorder="1" applyAlignment="1">
      <alignment horizontal="center" vertical="center"/>
    </xf>
    <xf numFmtId="0" fontId="6" fillId="3" borderId="22" xfId="3" applyNumberFormat="1" applyFont="1" applyFill="1" applyBorder="1" applyAlignment="1">
      <alignment horizontal="center" vertical="center"/>
    </xf>
    <xf numFmtId="0" fontId="6" fillId="3" borderId="6" xfId="3" applyNumberFormat="1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13" xfId="3" applyNumberFormat="1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2" xfId="3" applyNumberFormat="1" applyFont="1" applyFill="1" applyBorder="1" applyAlignment="1" applyProtection="1">
      <alignment horizontal="center" vertical="center"/>
      <protection locked="0"/>
    </xf>
    <xf numFmtId="0" fontId="6" fillId="3" borderId="36" xfId="3" applyFont="1" applyFill="1" applyBorder="1" applyAlignment="1" applyProtection="1">
      <alignment horizontal="center" vertical="center"/>
      <protection locked="0"/>
    </xf>
    <xf numFmtId="0" fontId="1" fillId="3" borderId="21" xfId="3" applyNumberFormat="1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1" fillId="5" borderId="9" xfId="3" applyNumberFormat="1" applyFont="1" applyFill="1" applyBorder="1" applyAlignment="1">
      <alignment horizontal="center" vertical="center"/>
    </xf>
    <xf numFmtId="0" fontId="6" fillId="3" borderId="8" xfId="3" applyNumberFormat="1" applyFont="1" applyFill="1" applyBorder="1" applyAlignment="1">
      <alignment horizontal="center" vertical="center" wrapText="1"/>
    </xf>
    <xf numFmtId="0" fontId="6" fillId="3" borderId="19" xfId="3" applyNumberFormat="1" applyFont="1" applyFill="1" applyBorder="1" applyAlignment="1" applyProtection="1">
      <alignment horizontal="center" vertical="center"/>
      <protection locked="0"/>
    </xf>
    <xf numFmtId="0" fontId="7" fillId="5" borderId="20" xfId="3" applyNumberFormat="1" applyFont="1" applyFill="1" applyBorder="1" applyAlignment="1">
      <alignment horizontal="center" vertical="center"/>
    </xf>
    <xf numFmtId="0" fontId="6" fillId="3" borderId="32" xfId="3" applyNumberFormat="1" applyFont="1" applyFill="1" applyBorder="1" applyAlignment="1" applyProtection="1">
      <alignment horizontal="center" vertical="center"/>
      <protection locked="0"/>
    </xf>
    <xf numFmtId="0" fontId="6" fillId="3" borderId="21" xfId="3" applyFont="1" applyFill="1" applyBorder="1" applyAlignment="1">
      <alignment horizontal="center" vertical="center"/>
    </xf>
    <xf numFmtId="0" fontId="6" fillId="5" borderId="47" xfId="3" applyNumberFormat="1" applyFont="1" applyFill="1" applyBorder="1" applyAlignment="1">
      <alignment horizontal="center" vertical="center"/>
    </xf>
    <xf numFmtId="0" fontId="6" fillId="3" borderId="0" xfId="3" applyNumberFormat="1" applyFont="1" applyFill="1" applyBorder="1" applyAlignment="1">
      <alignment horizontal="center" vertical="center"/>
    </xf>
    <xf numFmtId="0" fontId="6" fillId="5" borderId="50" xfId="3" applyNumberFormat="1" applyFont="1" applyFill="1" applyBorder="1" applyAlignment="1">
      <alignment horizontal="center" vertical="center"/>
    </xf>
    <xf numFmtId="0" fontId="6" fillId="3" borderId="50" xfId="3" applyNumberFormat="1" applyFont="1" applyFill="1" applyBorder="1" applyAlignment="1">
      <alignment horizontal="center" vertical="center"/>
    </xf>
    <xf numFmtId="0" fontId="6" fillId="3" borderId="36" xfId="3" applyNumberFormat="1" applyFont="1" applyFill="1" applyBorder="1" applyAlignment="1">
      <alignment horizontal="center" vertical="center"/>
    </xf>
    <xf numFmtId="0" fontId="6" fillId="3" borderId="36" xfId="3" applyNumberFormat="1" applyFont="1" applyFill="1" applyBorder="1" applyAlignment="1">
      <alignment horizontal="center" vertical="center" wrapText="1"/>
    </xf>
    <xf numFmtId="0" fontId="6" fillId="3" borderId="51" xfId="3" applyNumberFormat="1" applyFont="1" applyFill="1" applyBorder="1" applyAlignment="1">
      <alignment horizontal="center" vertical="center" wrapText="1"/>
    </xf>
    <xf numFmtId="0" fontId="6" fillId="3" borderId="21" xfId="3" applyNumberFormat="1" applyFont="1" applyFill="1" applyBorder="1" applyAlignment="1" applyProtection="1">
      <alignment horizontal="left" vertical="center" wrapText="1"/>
      <protection locked="0"/>
    </xf>
    <xf numFmtId="0" fontId="6" fillId="5" borderId="23" xfId="3" applyNumberFormat="1" applyFont="1" applyFill="1" applyBorder="1" applyAlignment="1">
      <alignment horizontal="left" vertical="center" wrapText="1"/>
    </xf>
    <xf numFmtId="0" fontId="1" fillId="3" borderId="21" xfId="3" applyNumberFormat="1" applyFont="1" applyFill="1" applyBorder="1" applyAlignment="1" applyProtection="1">
      <alignment horizontal="left" vertical="center" wrapText="1"/>
      <protection locked="0"/>
    </xf>
    <xf numFmtId="0" fontId="6" fillId="3" borderId="2" xfId="3" applyNumberFormat="1" applyFont="1" applyFill="1" applyBorder="1" applyAlignment="1" applyProtection="1">
      <alignment horizontal="left" vertical="center" wrapText="1"/>
      <protection locked="0"/>
    </xf>
    <xf numFmtId="0" fontId="6" fillId="3" borderId="5" xfId="3" applyNumberFormat="1" applyFont="1" applyFill="1" applyBorder="1" applyAlignment="1" applyProtection="1">
      <alignment horizontal="center" vertical="center"/>
      <protection locked="0"/>
    </xf>
    <xf numFmtId="0" fontId="6" fillId="3" borderId="31" xfId="3" applyNumberFormat="1" applyFont="1" applyFill="1" applyBorder="1" applyAlignment="1" applyProtection="1">
      <alignment horizontal="center" vertical="center"/>
      <protection locked="0"/>
    </xf>
    <xf numFmtId="0" fontId="6" fillId="3" borderId="3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5" borderId="9" xfId="3" applyNumberFormat="1" applyFont="1" applyFill="1" applyBorder="1" applyAlignment="1">
      <alignment horizontal="left" vertical="center" wrapText="1"/>
    </xf>
    <xf numFmtId="0" fontId="6" fillId="3" borderId="1" xfId="3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wrapText="1"/>
    </xf>
    <xf numFmtId="0" fontId="6" fillId="3" borderId="11" xfId="3" applyNumberFormat="1" applyFont="1" applyFill="1" applyBorder="1" applyAlignment="1">
      <alignment horizontal="center" vertical="center" wrapText="1"/>
    </xf>
    <xf numFmtId="0" fontId="6" fillId="3" borderId="20" xfId="3" applyNumberFormat="1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>
      <alignment horizontal="left" vertical="center" wrapText="1"/>
      <protection locked="0"/>
    </xf>
    <xf numFmtId="0" fontId="2" fillId="5" borderId="23" xfId="3" applyNumberFormat="1" applyFont="1" applyFill="1" applyBorder="1" applyAlignment="1" applyProtection="1">
      <alignment horizontal="left" vertical="center" wrapText="1"/>
      <protection locked="0"/>
    </xf>
    <xf numFmtId="0" fontId="6" fillId="3" borderId="31" xfId="3" applyNumberFormat="1" applyFont="1" applyFill="1" applyBorder="1" applyAlignment="1">
      <alignment horizontal="center" vertical="center"/>
    </xf>
    <xf numFmtId="0" fontId="6" fillId="3" borderId="31" xfId="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3"/>
    <xf numFmtId="0" fontId="16" fillId="0" borderId="0" xfId="3" applyFont="1" applyAlignment="1" applyProtection="1">
      <alignment horizontal="right" vertical="center"/>
      <protection locked="0"/>
    </xf>
    <xf numFmtId="0" fontId="16" fillId="0" borderId="0" xfId="3" applyNumberFormat="1" applyFont="1" applyBorder="1" applyAlignment="1" applyProtection="1">
      <alignment horizontal="right" vertical="center"/>
      <protection locked="0"/>
    </xf>
    <xf numFmtId="0" fontId="16" fillId="0" borderId="0" xfId="3" applyFont="1" applyBorder="1" applyAlignment="1">
      <alignment horizontal="right"/>
    </xf>
    <xf numFmtId="0" fontId="17" fillId="0" borderId="0" xfId="3" applyFont="1" applyAlignment="1" applyProtection="1">
      <alignment horizontal="right" vertical="center"/>
      <protection locked="0"/>
    </xf>
    <xf numFmtId="0" fontId="17" fillId="0" borderId="0" xfId="3" applyNumberFormat="1" applyFont="1" applyBorder="1" applyAlignment="1" applyProtection="1">
      <alignment horizontal="right" vertical="center"/>
      <protection locked="0"/>
    </xf>
    <xf numFmtId="0" fontId="17" fillId="0" borderId="0" xfId="3" applyFont="1" applyBorder="1" applyAlignment="1">
      <alignment horizontal="right"/>
    </xf>
    <xf numFmtId="0" fontId="17" fillId="2" borderId="0" xfId="3" applyFont="1" applyFill="1" applyBorder="1" applyAlignment="1" applyProtection="1">
      <alignment horizontal="center" vertical="center"/>
      <protection locked="0"/>
    </xf>
    <xf numFmtId="0" fontId="19" fillId="0" borderId="0" xfId="3" applyFont="1"/>
    <xf numFmtId="0" fontId="19" fillId="2" borderId="0" xfId="3" applyFont="1" applyFill="1" applyBorder="1" applyAlignment="1" applyProtection="1">
      <alignment horizontal="center" vertical="center"/>
      <protection locked="0"/>
    </xf>
    <xf numFmtId="0" fontId="6" fillId="3" borderId="17" xfId="3" applyNumberFormat="1" applyFont="1" applyFill="1" applyBorder="1" applyAlignment="1" applyProtection="1">
      <alignment horizontal="center" vertical="center"/>
      <protection locked="0"/>
    </xf>
    <xf numFmtId="0" fontId="6" fillId="3" borderId="6" xfId="3" applyNumberFormat="1" applyFont="1" applyFill="1" applyBorder="1" applyAlignment="1">
      <alignment horizontal="center" vertical="center"/>
    </xf>
    <xf numFmtId="0" fontId="6" fillId="4" borderId="46" xfId="3" applyFill="1" applyBorder="1"/>
    <xf numFmtId="0" fontId="3" fillId="4" borderId="0" xfId="1" applyFont="1" applyFill="1" applyAlignment="1">
      <alignment horizontal="left" vertical="center" wrapText="1"/>
    </xf>
    <xf numFmtId="0" fontId="3" fillId="4" borderId="0" xfId="1" applyFill="1"/>
    <xf numFmtId="0" fontId="6" fillId="3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3" borderId="0" xfId="3" applyNumberFormat="1" applyFont="1" applyFill="1" applyBorder="1" applyAlignment="1">
      <alignment horizontal="center" vertical="center" wrapText="1"/>
    </xf>
    <xf numFmtId="0" fontId="6" fillId="3" borderId="5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left" vertical="center" wrapText="1"/>
      <protection locked="0"/>
    </xf>
    <xf numFmtId="0" fontId="22" fillId="2" borderId="0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center"/>
      <protection locked="0"/>
    </xf>
    <xf numFmtId="0" fontId="6" fillId="3" borderId="1" xfId="3" applyNumberFormat="1" applyFont="1" applyFill="1" applyBorder="1" applyAlignment="1">
      <alignment horizontal="center" vertical="center" wrapText="1"/>
    </xf>
    <xf numFmtId="0" fontId="6" fillId="3" borderId="13" xfId="3" applyNumberFormat="1" applyFont="1" applyFill="1" applyBorder="1" applyAlignment="1" applyProtection="1">
      <alignment horizontal="center" vertical="center"/>
      <protection locked="0"/>
    </xf>
    <xf numFmtId="0" fontId="6" fillId="3" borderId="2" xfId="3" applyFont="1" applyFill="1" applyBorder="1" applyAlignment="1" applyProtection="1">
      <alignment horizontal="center" vertical="center"/>
      <protection locked="0"/>
    </xf>
    <xf numFmtId="0" fontId="6" fillId="3" borderId="36" xfId="3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  <protection locked="0"/>
    </xf>
    <xf numFmtId="0" fontId="6" fillId="3" borderId="2" xfId="3" applyFont="1" applyFill="1" applyBorder="1" applyAlignment="1" applyProtection="1">
      <alignment horizontal="center" vertical="center" wrapText="1"/>
      <protection locked="0"/>
    </xf>
    <xf numFmtId="0" fontId="6" fillId="5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3" borderId="3" xfId="3" applyNumberFormat="1" applyFont="1" applyFill="1" applyBorder="1" applyAlignment="1" applyProtection="1">
      <alignment horizontal="left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3" borderId="2" xfId="3" applyFont="1" applyFill="1" applyBorder="1" applyAlignment="1">
      <alignment horizontal="left" vertical="center"/>
    </xf>
    <xf numFmtId="0" fontId="1" fillId="5" borderId="15" xfId="3" applyNumberFormat="1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left" vertical="center"/>
    </xf>
    <xf numFmtId="0" fontId="1" fillId="3" borderId="49" xfId="3" applyNumberFormat="1" applyFont="1" applyFill="1" applyBorder="1" applyAlignment="1" applyProtection="1">
      <alignment horizontal="center" vertical="center"/>
      <protection locked="0"/>
    </xf>
    <xf numFmtId="0" fontId="6" fillId="3" borderId="13" xfId="3" applyNumberFormat="1" applyFont="1" applyFill="1" applyBorder="1" applyAlignment="1" applyProtection="1">
      <alignment horizontal="left" vertical="center" wrapText="1"/>
      <protection locked="0"/>
    </xf>
    <xf numFmtId="0" fontId="6" fillId="5" borderId="20" xfId="3" applyNumberFormat="1" applyFont="1" applyFill="1" applyBorder="1" applyAlignment="1">
      <alignment horizontal="left" vertical="center" wrapText="1"/>
    </xf>
    <xf numFmtId="0" fontId="1" fillId="3" borderId="28" xfId="3" applyNumberFormat="1" applyFont="1" applyFill="1" applyBorder="1" applyAlignment="1" applyProtection="1">
      <alignment horizontal="center" vertical="center"/>
      <protection locked="0"/>
    </xf>
    <xf numFmtId="0" fontId="6" fillId="3" borderId="53" xfId="3" applyNumberFormat="1" applyFont="1" applyFill="1" applyBorder="1" applyAlignment="1">
      <alignment horizontal="center" vertical="center"/>
    </xf>
    <xf numFmtId="0" fontId="1" fillId="5" borderId="3" xfId="3" applyNumberFormat="1" applyFont="1" applyFill="1" applyBorder="1" applyAlignment="1">
      <alignment horizontal="left" vertical="center" wrapText="1"/>
    </xf>
    <xf numFmtId="0" fontId="6" fillId="5" borderId="37" xfId="3" applyNumberFormat="1" applyFont="1" applyFill="1" applyBorder="1" applyAlignment="1">
      <alignment horizontal="left" vertical="center" wrapText="1"/>
    </xf>
    <xf numFmtId="0" fontId="6" fillId="5" borderId="1" xfId="3" applyNumberFormat="1" applyFont="1" applyFill="1" applyBorder="1" applyAlignment="1">
      <alignment horizontal="left" vertical="center" wrapText="1"/>
    </xf>
    <xf numFmtId="0" fontId="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6" fillId="6" borderId="1" xfId="3" applyNumberFormat="1" applyFont="1" applyFill="1" applyBorder="1" applyAlignment="1">
      <alignment horizontal="center" vertical="center" wrapText="1"/>
    </xf>
    <xf numFmtId="0" fontId="1" fillId="3" borderId="3" xfId="3" applyNumberFormat="1" applyFont="1" applyFill="1" applyBorder="1" applyAlignment="1" applyProtection="1">
      <alignment horizontal="center" vertical="center" textRotation="90"/>
      <protection locked="0"/>
    </xf>
    <xf numFmtId="0" fontId="1" fillId="5" borderId="37" xfId="3" applyNumberFormat="1" applyFont="1" applyFill="1" applyBorder="1" applyAlignment="1">
      <alignment horizontal="left" vertical="center" wrapText="1"/>
    </xf>
    <xf numFmtId="0" fontId="6" fillId="3" borderId="27" xfId="3" applyFont="1" applyFill="1" applyBorder="1" applyAlignment="1">
      <alignment horizontal="left" vertical="center"/>
    </xf>
    <xf numFmtId="0" fontId="1" fillId="5" borderId="34" xfId="3" applyNumberFormat="1" applyFont="1" applyFill="1" applyBorder="1" applyAlignment="1">
      <alignment horizontal="left" vertical="center" wrapText="1"/>
    </xf>
    <xf numFmtId="0" fontId="6" fillId="3" borderId="27" xfId="3" applyNumberFormat="1" applyFont="1" applyFill="1" applyBorder="1" applyAlignment="1" applyProtection="1">
      <alignment horizontal="left" vertical="center" wrapText="1"/>
      <protection locked="0"/>
    </xf>
    <xf numFmtId="0" fontId="6" fillId="5" borderId="29" xfId="3" applyNumberFormat="1" applyFont="1" applyFill="1" applyBorder="1" applyAlignment="1">
      <alignment horizontal="left" vertical="center" wrapText="1"/>
    </xf>
    <xf numFmtId="0" fontId="6" fillId="6" borderId="13" xfId="3" applyNumberFormat="1" applyFont="1" applyFill="1" applyBorder="1" applyAlignment="1">
      <alignment horizontal="center" vertical="center"/>
    </xf>
    <xf numFmtId="0" fontId="1" fillId="5" borderId="20" xfId="3" applyNumberFormat="1" applyFont="1" applyFill="1" applyBorder="1" applyAlignment="1">
      <alignment horizontal="left" vertical="center" wrapText="1"/>
    </xf>
    <xf numFmtId="0" fontId="1" fillId="5" borderId="23" xfId="3" applyNumberFormat="1" applyFont="1" applyFill="1" applyBorder="1" applyAlignment="1">
      <alignment horizontal="left" vertical="center" wrapText="1"/>
    </xf>
    <xf numFmtId="0" fontId="6" fillId="5" borderId="13" xfId="3" applyNumberFormat="1" applyFont="1" applyFill="1" applyBorder="1" applyAlignment="1">
      <alignment horizontal="left" vertical="center" wrapText="1"/>
    </xf>
    <xf numFmtId="0" fontId="2" fillId="5" borderId="13" xfId="3" applyNumberFormat="1" applyFont="1" applyFill="1" applyBorder="1" applyAlignment="1" applyProtection="1">
      <alignment horizontal="left" vertical="center" wrapText="1"/>
      <protection locked="0"/>
    </xf>
    <xf numFmtId="0" fontId="1" fillId="3" borderId="13" xfId="3" applyNumberFormat="1" applyFont="1" applyFill="1" applyBorder="1" applyAlignment="1" applyProtection="1">
      <alignment horizontal="left" vertical="center" wrapText="1"/>
      <protection locked="0"/>
    </xf>
    <xf numFmtId="0" fontId="6" fillId="5" borderId="23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8" xfId="3" applyNumberFormat="1" applyFont="1" applyFill="1" applyBorder="1" applyAlignment="1">
      <alignment horizontal="center" vertical="center"/>
    </xf>
    <xf numFmtId="0" fontId="6" fillId="3" borderId="5" xfId="3" applyNumberFormat="1" applyFont="1" applyFill="1" applyBorder="1" applyAlignment="1">
      <alignment horizontal="center" vertical="center" wrapText="1"/>
    </xf>
    <xf numFmtId="0" fontId="6" fillId="3" borderId="31" xfId="3" applyNumberFormat="1" applyFont="1" applyFill="1" applyBorder="1" applyAlignment="1">
      <alignment horizontal="center" vertical="center" wrapText="1"/>
    </xf>
    <xf numFmtId="0" fontId="6" fillId="5" borderId="31" xfId="3" applyNumberFormat="1" applyFont="1" applyFill="1" applyBorder="1" applyAlignment="1">
      <alignment horizontal="center" vertical="center"/>
    </xf>
    <xf numFmtId="0" fontId="6" fillId="6" borderId="31" xfId="3" applyNumberFormat="1" applyFont="1" applyFill="1" applyBorder="1" applyAlignment="1">
      <alignment horizontal="center" vertical="center"/>
    </xf>
    <xf numFmtId="0" fontId="6" fillId="6" borderId="31" xfId="3" applyNumberFormat="1" applyFont="1" applyFill="1" applyBorder="1" applyAlignment="1">
      <alignment horizontal="center" vertical="center" wrapText="1"/>
    </xf>
    <xf numFmtId="0" fontId="6" fillId="3" borderId="17" xfId="3" applyNumberFormat="1" applyFont="1" applyFill="1" applyBorder="1" applyAlignment="1" applyProtection="1">
      <alignment horizontal="left" vertical="center" wrapText="1"/>
      <protection locked="0"/>
    </xf>
    <xf numFmtId="0" fontId="2" fillId="3" borderId="13" xfId="3" applyNumberFormat="1" applyFont="1" applyFill="1" applyBorder="1" applyAlignment="1" applyProtection="1">
      <alignment horizontal="left" vertical="center" wrapText="1"/>
      <protection locked="0"/>
    </xf>
    <xf numFmtId="0" fontId="6" fillId="3" borderId="32" xfId="3" applyNumberFormat="1" applyFont="1" applyFill="1" applyBorder="1" applyAlignment="1" applyProtection="1">
      <alignment horizontal="left" vertical="center" wrapText="1"/>
      <protection locked="0"/>
    </xf>
    <xf numFmtId="0" fontId="6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2" fillId="3" borderId="21" xfId="3" applyNumberFormat="1" applyFont="1" applyFill="1" applyBorder="1" applyAlignment="1" applyProtection="1">
      <alignment horizontal="left" vertical="center" wrapText="1"/>
      <protection locked="0"/>
    </xf>
    <xf numFmtId="0" fontId="6" fillId="3" borderId="53" xfId="3" applyNumberFormat="1" applyFont="1" applyFill="1" applyBorder="1" applyAlignment="1" applyProtection="1">
      <alignment horizontal="left" vertical="center" wrapText="1"/>
      <protection locked="0"/>
    </xf>
    <xf numFmtId="0" fontId="6" fillId="3" borderId="32" xfId="3" applyNumberFormat="1" applyFont="1" applyFill="1" applyBorder="1" applyAlignment="1">
      <alignment horizontal="center" vertical="center" wrapText="1"/>
    </xf>
    <xf numFmtId="0" fontId="6" fillId="6" borderId="13" xfId="3" applyNumberFormat="1" applyFont="1" applyFill="1" applyBorder="1" applyAlignment="1">
      <alignment horizontal="center" vertical="center" wrapText="1"/>
    </xf>
    <xf numFmtId="0" fontId="6" fillId="6" borderId="32" xfId="3" applyNumberFormat="1" applyFont="1" applyFill="1" applyBorder="1" applyAlignment="1">
      <alignment horizontal="center" vertical="center" wrapText="1"/>
    </xf>
    <xf numFmtId="0" fontId="6" fillId="6" borderId="53" xfId="3" applyNumberFormat="1" applyFont="1" applyFill="1" applyBorder="1" applyAlignment="1">
      <alignment horizontal="center" vertical="center"/>
    </xf>
    <xf numFmtId="0" fontId="6" fillId="5" borderId="8" xfId="3" applyNumberFormat="1" applyFont="1" applyFill="1" applyBorder="1" applyAlignment="1">
      <alignment horizontal="left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0" fontId="6" fillId="5" borderId="31" xfId="3" applyNumberFormat="1" applyFont="1" applyFill="1" applyBorder="1" applyAlignment="1">
      <alignment horizontal="center" vertical="center" wrapText="1"/>
    </xf>
    <xf numFmtId="0" fontId="6" fillId="6" borderId="13" xfId="3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>
      <alignment horizontal="center" vertical="center"/>
    </xf>
    <xf numFmtId="0" fontId="1" fillId="3" borderId="21" xfId="3" applyNumberFormat="1" applyFont="1" applyFill="1" applyBorder="1" applyAlignment="1">
      <alignment horizontal="center" vertical="center"/>
    </xf>
    <xf numFmtId="0" fontId="1" fillId="6" borderId="13" xfId="3" applyNumberFormat="1" applyFont="1" applyFill="1" applyBorder="1" applyAlignment="1">
      <alignment horizontal="center" vertical="center"/>
    </xf>
    <xf numFmtId="0" fontId="1" fillId="5" borderId="13" xfId="3" applyNumberFormat="1" applyFont="1" applyFill="1" applyBorder="1" applyAlignment="1">
      <alignment horizontal="center" vertical="center"/>
    </xf>
    <xf numFmtId="0" fontId="1" fillId="6" borderId="21" xfId="3" applyNumberFormat="1" applyFont="1" applyFill="1" applyBorder="1" applyAlignment="1">
      <alignment horizontal="center" vertical="center"/>
    </xf>
    <xf numFmtId="0" fontId="1" fillId="3" borderId="13" xfId="3" applyNumberFormat="1" applyFont="1" applyFill="1" applyBorder="1" applyAlignment="1">
      <alignment horizontal="center" vertical="center"/>
    </xf>
    <xf numFmtId="0" fontId="1" fillId="7" borderId="13" xfId="3" applyNumberFormat="1" applyFont="1" applyFill="1" applyBorder="1" applyAlignment="1">
      <alignment horizontal="center" vertical="center"/>
    </xf>
    <xf numFmtId="0" fontId="1" fillId="7" borderId="33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center" vertical="center"/>
    </xf>
    <xf numFmtId="0" fontId="1" fillId="3" borderId="36" xfId="3" applyNumberFormat="1" applyFont="1" applyFill="1" applyBorder="1" applyAlignment="1">
      <alignment horizontal="center" vertical="center"/>
    </xf>
    <xf numFmtId="0" fontId="1" fillId="7" borderId="55" xfId="3" applyNumberFormat="1" applyFont="1" applyFill="1" applyBorder="1" applyAlignment="1">
      <alignment horizontal="center" vertical="center"/>
    </xf>
    <xf numFmtId="0" fontId="1" fillId="7" borderId="21" xfId="3" applyNumberFormat="1" applyFont="1" applyFill="1" applyBorder="1" applyAlignment="1">
      <alignment horizontal="center" vertical="center"/>
    </xf>
    <xf numFmtId="0" fontId="1" fillId="6" borderId="27" xfId="3" applyNumberFormat="1" applyFont="1" applyFill="1" applyBorder="1" applyAlignment="1">
      <alignment horizontal="center" vertical="center"/>
    </xf>
    <xf numFmtId="0" fontId="1" fillId="6" borderId="49" xfId="3" applyNumberFormat="1" applyFont="1" applyFill="1" applyBorder="1" applyAlignment="1">
      <alignment horizontal="center" vertical="center"/>
    </xf>
    <xf numFmtId="0" fontId="1" fillId="3" borderId="18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9" xfId="3" applyNumberFormat="1" applyFont="1" applyFill="1" applyBorder="1" applyAlignment="1">
      <alignment horizontal="center" vertical="center" wrapText="1"/>
    </xf>
    <xf numFmtId="0" fontId="1" fillId="5" borderId="9" xfId="3" applyNumberFormat="1" applyFont="1" applyFill="1" applyBorder="1" applyAlignment="1">
      <alignment horizontal="center" vertical="center" wrapText="1"/>
    </xf>
    <xf numFmtId="0" fontId="2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33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5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3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3" applyNumberFormat="1" applyFont="1" applyFill="1" applyBorder="1" applyAlignment="1">
      <alignment horizontal="center" vertical="center" wrapText="1"/>
    </xf>
    <xf numFmtId="0" fontId="6" fillId="3" borderId="2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" fillId="2" borderId="13" xfId="3" applyNumberFormat="1" applyFont="1" applyFill="1" applyBorder="1" applyAlignment="1">
      <alignment horizontal="center" vertical="center"/>
    </xf>
    <xf numFmtId="0" fontId="1" fillId="2" borderId="13" xfId="3" applyNumberFormat="1" applyFont="1" applyFill="1" applyBorder="1" applyAlignment="1">
      <alignment horizontal="center" vertical="center" wrapText="1"/>
    </xf>
    <xf numFmtId="0" fontId="1" fillId="2" borderId="57" xfId="3" applyNumberFormat="1" applyFont="1" applyFill="1" applyBorder="1" applyAlignment="1">
      <alignment horizontal="center" vertical="center"/>
    </xf>
    <xf numFmtId="0" fontId="1" fillId="2" borderId="56" xfId="3" applyNumberFormat="1" applyFont="1" applyFill="1" applyBorder="1" applyAlignment="1">
      <alignment horizontal="center" vertical="center" wrapText="1"/>
    </xf>
    <xf numFmtId="0" fontId="1" fillId="2" borderId="56" xfId="3" applyNumberFormat="1" applyFont="1" applyFill="1" applyBorder="1" applyAlignment="1">
      <alignment horizontal="center" vertical="center"/>
    </xf>
    <xf numFmtId="0" fontId="1" fillId="2" borderId="57" xfId="3" applyNumberFormat="1" applyFont="1" applyFill="1" applyBorder="1" applyAlignment="1">
      <alignment horizontal="center" vertical="center" wrapText="1"/>
    </xf>
    <xf numFmtId="0" fontId="1" fillId="2" borderId="58" xfId="3" applyNumberFormat="1" applyFont="1" applyFill="1" applyBorder="1" applyAlignment="1">
      <alignment horizontal="center" vertical="center"/>
    </xf>
    <xf numFmtId="0" fontId="1" fillId="2" borderId="59" xfId="3" applyNumberFormat="1" applyFont="1" applyFill="1" applyBorder="1" applyAlignment="1">
      <alignment horizontal="center" vertical="center"/>
    </xf>
    <xf numFmtId="0" fontId="1" fillId="2" borderId="61" xfId="3" applyNumberFormat="1" applyFont="1" applyFill="1" applyBorder="1" applyAlignment="1">
      <alignment horizontal="center" vertical="center"/>
    </xf>
    <xf numFmtId="0" fontId="1" fillId="2" borderId="60" xfId="3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left" wrapText="1"/>
      <protection locked="0"/>
    </xf>
    <xf numFmtId="0" fontId="1" fillId="5" borderId="20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7" xfId="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/>
    <xf numFmtId="0" fontId="3" fillId="0" borderId="1" xfId="4" applyNumberFormat="1" applyFont="1" applyBorder="1" applyAlignment="1">
      <alignment horizontal="left" vertical="center"/>
    </xf>
    <xf numFmtId="164" fontId="3" fillId="0" borderId="1" xfId="4" applyNumberFormat="1" applyFont="1" applyBorder="1" applyAlignment="1">
      <alignment horizontal="left" vertical="center"/>
    </xf>
    <xf numFmtId="0" fontId="3" fillId="8" borderId="1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3" fillId="4" borderId="1" xfId="4" applyNumberFormat="1" applyFont="1" applyFill="1" applyBorder="1" applyAlignment="1" applyProtection="1">
      <alignment horizontal="left" vertical="center"/>
      <protection locked="0"/>
    </xf>
    <xf numFmtId="0" fontId="3" fillId="4" borderId="1" xfId="4" applyNumberFormat="1" applyFont="1" applyFill="1" applyBorder="1" applyAlignment="1" applyProtection="1">
      <alignment horizontal="left" vertical="center"/>
      <protection locked="0"/>
    </xf>
    <xf numFmtId="0" fontId="3" fillId="4" borderId="1" xfId="4" applyNumberFormat="1" applyFont="1" applyFill="1" applyBorder="1" applyAlignment="1">
      <alignment horizontal="left" vertical="center"/>
    </xf>
    <xf numFmtId="164" fontId="3" fillId="4" borderId="1" xfId="4" applyNumberFormat="1" applyFont="1" applyFill="1" applyBorder="1" applyAlignment="1">
      <alignment horizontal="left" vertical="center"/>
    </xf>
    <xf numFmtId="0" fontId="3" fillId="3" borderId="1" xfId="4" applyNumberFormat="1" applyFont="1" applyFill="1" applyBorder="1" applyAlignment="1">
      <alignment horizontal="left" vertical="center"/>
    </xf>
    <xf numFmtId="0" fontId="3" fillId="4" borderId="0" xfId="4" applyFont="1" applyFill="1" applyAlignment="1">
      <alignment horizontal="left" vertical="center"/>
    </xf>
    <xf numFmtId="0" fontId="20" fillId="9" borderId="1" xfId="5" applyNumberFormat="1" applyFont="1" applyFill="1" applyBorder="1" applyAlignment="1" applyProtection="1">
      <alignment horizontal="left" vertical="center" wrapText="1"/>
      <protection locked="0"/>
    </xf>
    <xf numFmtId="0" fontId="20" fillId="9" borderId="1" xfId="5" applyNumberFormat="1" applyFont="1" applyFill="1" applyBorder="1" applyAlignment="1">
      <alignment horizontal="center" vertical="center"/>
    </xf>
    <xf numFmtId="0" fontId="23" fillId="0" borderId="0" xfId="4" applyFont="1" applyAlignment="1">
      <alignment horizontal="left" vertical="center"/>
    </xf>
    <xf numFmtId="0" fontId="20" fillId="9" borderId="21" xfId="5" applyNumberFormat="1" applyFont="1" applyFill="1" applyBorder="1" applyAlignment="1" applyProtection="1">
      <alignment horizontal="left" vertical="center" wrapText="1"/>
      <protection locked="0"/>
    </xf>
    <xf numFmtId="0" fontId="14" fillId="10" borderId="11" xfId="0" applyFont="1" applyFill="1" applyBorder="1" applyAlignment="1">
      <alignment horizontal="justify"/>
    </xf>
    <xf numFmtId="164" fontId="23" fillId="10" borderId="1" xfId="4" applyNumberFormat="1" applyFont="1" applyFill="1" applyBorder="1" applyAlignment="1" applyProtection="1">
      <alignment horizontal="left" vertical="center"/>
      <protection locked="0"/>
    </xf>
    <xf numFmtId="0" fontId="23" fillId="10" borderId="1" xfId="4" applyNumberFormat="1" applyFont="1" applyFill="1" applyBorder="1" applyAlignment="1" applyProtection="1">
      <alignment horizontal="left" vertical="center"/>
      <protection locked="0"/>
    </xf>
    <xf numFmtId="0" fontId="23" fillId="11" borderId="1" xfId="4" applyNumberFormat="1" applyFont="1" applyFill="1" applyBorder="1" applyAlignment="1" applyProtection="1">
      <alignment horizontal="left" vertical="center" wrapText="1"/>
      <protection locked="0"/>
    </xf>
    <xf numFmtId="0" fontId="23" fillId="11" borderId="5" xfId="4" applyNumberFormat="1" applyFont="1" applyFill="1" applyBorder="1" applyAlignment="1" applyProtection="1">
      <alignment horizontal="left" vertical="center" wrapText="1"/>
      <protection locked="0"/>
    </xf>
    <xf numFmtId="164" fontId="23" fillId="10" borderId="5" xfId="4" applyNumberFormat="1" applyFont="1" applyFill="1" applyBorder="1" applyAlignment="1" applyProtection="1">
      <alignment horizontal="left" vertical="center"/>
      <protection locked="0"/>
    </xf>
    <xf numFmtId="0" fontId="23" fillId="10" borderId="5" xfId="4" applyNumberFormat="1" applyFont="1" applyFill="1" applyBorder="1" applyAlignment="1" applyProtection="1">
      <alignment horizontal="left" vertical="center"/>
      <protection locked="0"/>
    </xf>
    <xf numFmtId="0" fontId="24" fillId="2" borderId="1" xfId="4" applyFont="1" applyFill="1" applyBorder="1" applyAlignment="1" applyProtection="1">
      <alignment horizontal="center" vertical="center"/>
      <protection locked="0"/>
    </xf>
    <xf numFmtId="0" fontId="3" fillId="4" borderId="0" xfId="4" applyFill="1"/>
    <xf numFmtId="0" fontId="3" fillId="3" borderId="1" xfId="4" applyFont="1" applyFill="1" applyBorder="1" applyAlignment="1" applyProtection="1">
      <alignment horizontal="left" vertical="center" wrapText="1"/>
      <protection locked="0"/>
    </xf>
    <xf numFmtId="0" fontId="3" fillId="2" borderId="0" xfId="4" applyFont="1" applyFill="1" applyBorder="1" applyAlignment="1" applyProtection="1">
      <alignment horizontal="left" vertical="center"/>
      <protection locked="0"/>
    </xf>
    <xf numFmtId="0" fontId="3" fillId="3" borderId="5" xfId="4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0" fillId="0" borderId="1" xfId="4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>
      <alignment vertical="top" wrapText="1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22" fillId="0" borderId="0" xfId="3" applyFont="1"/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0" xfId="3" applyFont="1" applyFill="1" applyBorder="1" applyAlignment="1" applyProtection="1">
      <alignment horizontal="center" vertical="center" wrapText="1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 wrapText="1"/>
      <protection locked="0"/>
    </xf>
    <xf numFmtId="0" fontId="12" fillId="2" borderId="0" xfId="3" applyFont="1" applyFill="1" applyBorder="1" applyAlignment="1" applyProtection="1">
      <alignment horizontal="center"/>
      <protection locked="0"/>
    </xf>
    <xf numFmtId="0" fontId="11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21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22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/>
    <xf numFmtId="0" fontId="13" fillId="2" borderId="0" xfId="3" applyFont="1" applyFill="1" applyBorder="1" applyAlignment="1" applyProtection="1">
      <alignment horizontal="center" vertical="top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49" fontId="22" fillId="2" borderId="14" xfId="3" applyNumberFormat="1" applyFont="1" applyFill="1" applyBorder="1" applyAlignment="1" applyProtection="1">
      <alignment horizontal="left" vertical="center"/>
      <protection locked="0"/>
    </xf>
    <xf numFmtId="0" fontId="17" fillId="2" borderId="14" xfId="3" applyNumberFormat="1" applyFont="1" applyFill="1" applyBorder="1" applyAlignment="1" applyProtection="1">
      <alignment horizontal="left" vertical="center"/>
      <protection locked="0"/>
    </xf>
    <xf numFmtId="0" fontId="22" fillId="2" borderId="14" xfId="3" applyNumberFormat="1" applyFont="1" applyFill="1" applyBorder="1" applyAlignment="1" applyProtection="1">
      <alignment horizontal="left" vertical="center"/>
      <protection locked="0"/>
    </xf>
    <xf numFmtId="0" fontId="13" fillId="2" borderId="0" xfId="3" applyFont="1" applyFill="1" applyBorder="1" applyAlignment="1" applyProtection="1">
      <alignment horizontal="left" vertical="top"/>
      <protection locked="0"/>
    </xf>
    <xf numFmtId="0" fontId="21" fillId="3" borderId="14" xfId="3" applyNumberFormat="1" applyFont="1" applyFill="1" applyBorder="1" applyAlignment="1" applyProtection="1">
      <alignment horizontal="left" vertical="center"/>
      <protection locked="0"/>
    </xf>
    <xf numFmtId="0" fontId="11" fillId="3" borderId="14" xfId="3" applyNumberFormat="1" applyFont="1" applyFill="1" applyBorder="1" applyAlignment="1" applyProtection="1">
      <alignment horizontal="left" vertical="center"/>
      <protection locked="0"/>
    </xf>
    <xf numFmtId="0" fontId="21" fillId="2" borderId="14" xfId="3" applyNumberFormat="1" applyFont="1" applyFill="1" applyBorder="1" applyAlignment="1" applyProtection="1">
      <alignment horizontal="left" vertical="center"/>
      <protection locked="0"/>
    </xf>
    <xf numFmtId="0" fontId="11" fillId="2" borderId="14" xfId="3" applyNumberFormat="1" applyFont="1" applyFill="1" applyBorder="1" applyAlignment="1" applyProtection="1">
      <alignment horizontal="left" vertical="center"/>
      <protection locked="0"/>
    </xf>
    <xf numFmtId="0" fontId="17" fillId="2" borderId="14" xfId="3" applyNumberFormat="1" applyFont="1" applyFill="1" applyBorder="1" applyAlignment="1" applyProtection="1">
      <alignment horizontal="center" vertical="center"/>
      <protection locked="0"/>
    </xf>
    <xf numFmtId="0" fontId="22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8" fillId="2" borderId="0" xfId="3" applyFont="1" applyFill="1" applyBorder="1" applyAlignment="1" applyProtection="1">
      <alignment horizontal="right" vertical="center"/>
      <protection locked="0"/>
    </xf>
    <xf numFmtId="0" fontId="6" fillId="3" borderId="3" xfId="3" applyFont="1" applyFill="1" applyBorder="1" applyAlignment="1" applyProtection="1">
      <alignment horizontal="center" vertical="center"/>
      <protection locked="0"/>
    </xf>
    <xf numFmtId="0" fontId="6" fillId="3" borderId="11" xfId="3" applyFont="1" applyFill="1" applyBorder="1" applyAlignment="1" applyProtection="1">
      <alignment horizontal="center" vertical="center"/>
      <protection locked="0"/>
    </xf>
    <xf numFmtId="0" fontId="6" fillId="3" borderId="5" xfId="3" applyFont="1" applyFill="1" applyBorder="1" applyAlignment="1" applyProtection="1">
      <alignment horizontal="center" vertical="center"/>
      <protection locked="0"/>
    </xf>
    <xf numFmtId="0" fontId="6" fillId="3" borderId="25" xfId="3" applyFont="1" applyFill="1" applyBorder="1" applyAlignment="1" applyProtection="1">
      <alignment horizontal="left" vertical="center" wrapText="1"/>
      <protection locked="0"/>
    </xf>
    <xf numFmtId="0" fontId="6" fillId="3" borderId="24" xfId="3" applyFont="1" applyFill="1" applyBorder="1" applyAlignment="1" applyProtection="1">
      <alignment horizontal="left" vertical="center" wrapText="1"/>
      <protection locked="0"/>
    </xf>
    <xf numFmtId="0" fontId="6" fillId="3" borderId="6" xfId="3" applyFont="1" applyFill="1" applyBorder="1" applyAlignment="1" applyProtection="1">
      <alignment horizontal="left" vertical="center" wrapText="1"/>
      <protection locked="0"/>
    </xf>
    <xf numFmtId="0" fontId="6" fillId="3" borderId="7" xfId="3" applyFont="1" applyFill="1" applyBorder="1" applyAlignment="1" applyProtection="1">
      <alignment horizontal="left" vertical="center" wrapText="1"/>
      <protection locked="0"/>
    </xf>
    <xf numFmtId="0" fontId="1" fillId="3" borderId="4" xfId="3" applyFont="1" applyFill="1" applyBorder="1" applyAlignment="1" applyProtection="1">
      <alignment horizontal="center" vertical="center" wrapText="1"/>
      <protection locked="0"/>
    </xf>
    <xf numFmtId="0" fontId="1" fillId="3" borderId="52" xfId="3" applyFont="1" applyFill="1" applyBorder="1" applyAlignment="1" applyProtection="1">
      <alignment horizontal="center" vertical="center" wrapText="1"/>
      <protection locked="0"/>
    </xf>
    <xf numFmtId="0" fontId="1" fillId="3" borderId="16" xfId="3" applyFont="1" applyFill="1" applyBorder="1" applyAlignment="1" applyProtection="1">
      <alignment horizontal="center" vertical="center" wrapText="1"/>
      <protection locked="0"/>
    </xf>
    <xf numFmtId="0" fontId="1" fillId="3" borderId="7" xfId="3" applyFont="1" applyFill="1" applyBorder="1" applyAlignment="1" applyProtection="1">
      <alignment horizontal="center" vertical="center" wrapText="1"/>
      <protection locked="0"/>
    </xf>
    <xf numFmtId="0" fontId="1" fillId="3" borderId="14" xfId="3" applyFont="1" applyFill="1" applyBorder="1" applyAlignment="1" applyProtection="1">
      <alignment horizontal="center" vertical="center" wrapText="1"/>
      <protection locked="0"/>
    </xf>
    <xf numFmtId="0" fontId="1" fillId="3" borderId="18" xfId="3" applyFont="1" applyFill="1" applyBorder="1" applyAlignment="1" applyProtection="1">
      <alignment horizontal="center" vertical="center" wrapText="1"/>
      <protection locked="0"/>
    </xf>
    <xf numFmtId="0" fontId="6" fillId="3" borderId="16" xfId="3" applyFont="1" applyFill="1" applyBorder="1" applyAlignment="1" applyProtection="1">
      <alignment horizontal="center" vertical="center" textRotation="90" wrapText="1"/>
      <protection locked="0"/>
    </xf>
    <xf numFmtId="0" fontId="6" fillId="3" borderId="17" xfId="3" applyFont="1" applyFill="1" applyBorder="1" applyAlignment="1" applyProtection="1">
      <alignment horizontal="center" vertical="center" textRotation="90" wrapText="1"/>
      <protection locked="0"/>
    </xf>
    <xf numFmtId="0" fontId="6" fillId="3" borderId="18" xfId="3" applyFont="1" applyFill="1" applyBorder="1" applyAlignment="1" applyProtection="1">
      <alignment horizontal="center" vertical="center" textRotation="90" wrapText="1"/>
      <protection locked="0"/>
    </xf>
    <xf numFmtId="0" fontId="6" fillId="3" borderId="3" xfId="3" applyFont="1" applyFill="1" applyBorder="1" applyAlignment="1" applyProtection="1">
      <alignment horizontal="center" vertical="center" textRotation="90" wrapText="1"/>
      <protection locked="0"/>
    </xf>
    <xf numFmtId="0" fontId="6" fillId="3" borderId="11" xfId="3" applyFont="1" applyFill="1" applyBorder="1" applyAlignment="1" applyProtection="1">
      <alignment horizontal="center" vertical="center" textRotation="90" wrapText="1"/>
      <protection locked="0"/>
    </xf>
    <xf numFmtId="0" fontId="6" fillId="3" borderId="5" xfId="3" applyFont="1" applyFill="1" applyBorder="1" applyAlignment="1" applyProtection="1">
      <alignment horizontal="center" vertical="center" textRotation="90" wrapText="1"/>
      <protection locked="0"/>
    </xf>
    <xf numFmtId="0" fontId="6" fillId="3" borderId="2" xfId="3" applyFont="1" applyFill="1" applyBorder="1" applyAlignment="1" applyProtection="1">
      <alignment horizontal="center" vertical="center" wrapText="1"/>
      <protection locked="0"/>
    </xf>
    <xf numFmtId="0" fontId="6" fillId="3" borderId="12" xfId="3" applyFont="1" applyFill="1" applyBorder="1" applyAlignment="1" applyProtection="1">
      <alignment horizontal="center" vertical="center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40" xfId="3" applyNumberFormat="1" applyFont="1" applyFill="1" applyBorder="1" applyAlignment="1" applyProtection="1">
      <alignment horizontal="center" vertical="center" textRotation="90"/>
      <protection locked="0"/>
    </xf>
    <xf numFmtId="0" fontId="0" fillId="0" borderId="30" xfId="0" applyBorder="1" applyAlignment="1">
      <alignment textRotation="90"/>
    </xf>
    <xf numFmtId="0" fontId="0" fillId="0" borderId="41" xfId="0" applyBorder="1" applyAlignment="1">
      <alignment textRotation="90"/>
    </xf>
    <xf numFmtId="0" fontId="6" fillId="3" borderId="46" xfId="3" applyFont="1" applyFill="1" applyBorder="1" applyAlignment="1" applyProtection="1">
      <alignment horizontal="center" vertical="center" wrapText="1"/>
      <protection locked="0"/>
    </xf>
    <xf numFmtId="0" fontId="6" fillId="3" borderId="0" xfId="3" applyFont="1" applyFill="1" applyBorder="1" applyAlignment="1" applyProtection="1">
      <alignment horizontal="center" vertical="center" wrapText="1"/>
      <protection locked="0"/>
    </xf>
    <xf numFmtId="0" fontId="6" fillId="3" borderId="22" xfId="3" applyFont="1" applyFill="1" applyBorder="1" applyAlignment="1" applyProtection="1">
      <alignment horizontal="center" vertical="center" wrapText="1"/>
      <protection locked="0"/>
    </xf>
    <xf numFmtId="0" fontId="1" fillId="3" borderId="3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11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5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6" fillId="3" borderId="42" xfId="3" applyFont="1" applyFill="1" applyBorder="1" applyAlignment="1" applyProtection="1">
      <alignment horizontal="center" vertical="center"/>
      <protection locked="0"/>
    </xf>
    <xf numFmtId="0" fontId="6" fillId="3" borderId="43" xfId="3" applyFont="1" applyFill="1" applyBorder="1" applyAlignment="1" applyProtection="1">
      <alignment horizontal="center" vertical="center"/>
      <protection locked="0"/>
    </xf>
    <xf numFmtId="0" fontId="1" fillId="3" borderId="2" xfId="3" applyFont="1" applyFill="1" applyBorder="1" applyAlignment="1" applyProtection="1">
      <alignment horizontal="center" vertical="center"/>
      <protection locked="0"/>
    </xf>
    <xf numFmtId="0" fontId="6" fillId="3" borderId="12" xfId="3" applyFont="1" applyFill="1" applyBorder="1" applyAlignment="1" applyProtection="1">
      <alignment horizontal="center" vertical="center"/>
      <protection locked="0"/>
    </xf>
    <xf numFmtId="0" fontId="6" fillId="3" borderId="13" xfId="3" applyFont="1" applyFill="1" applyBorder="1" applyAlignment="1" applyProtection="1">
      <alignment horizontal="center" vertical="center"/>
      <protection locked="0"/>
    </xf>
    <xf numFmtId="0" fontId="1" fillId="3" borderId="57" xfId="3" applyNumberFormat="1" applyFont="1" applyFill="1" applyBorder="1" applyAlignment="1">
      <alignment horizontal="center" vertical="center"/>
    </xf>
    <xf numFmtId="0" fontId="1" fillId="3" borderId="56" xfId="3" applyNumberFormat="1" applyFont="1" applyFill="1" applyBorder="1" applyAlignment="1">
      <alignment horizontal="center" vertical="center"/>
    </xf>
    <xf numFmtId="0" fontId="1" fillId="3" borderId="58" xfId="3" applyNumberFormat="1" applyFont="1" applyFill="1" applyBorder="1" applyAlignment="1">
      <alignment horizontal="center" vertical="center"/>
    </xf>
    <xf numFmtId="0" fontId="1" fillId="5" borderId="3" xfId="3" applyFont="1" applyFill="1" applyBorder="1" applyAlignment="1" applyProtection="1">
      <alignment horizontal="center" vertical="center" textRotation="90"/>
      <protection locked="0"/>
    </xf>
    <xf numFmtId="0" fontId="1" fillId="5" borderId="11" xfId="3" applyFont="1" applyFill="1" applyBorder="1" applyAlignment="1" applyProtection="1">
      <alignment horizontal="center" vertical="center" textRotation="90" wrapText="1"/>
      <protection locked="0"/>
    </xf>
    <xf numFmtId="0" fontId="1" fillId="5" borderId="5" xfId="3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Font="1" applyFill="1" applyBorder="1" applyAlignment="1" applyProtection="1">
      <alignment horizontal="center" vertical="center" wrapText="1"/>
      <protection locked="0"/>
    </xf>
    <xf numFmtId="0" fontId="1" fillId="3" borderId="21" xfId="3" applyFont="1" applyFill="1" applyBorder="1" applyAlignment="1" applyProtection="1">
      <alignment horizontal="center" vertical="center" wrapText="1"/>
      <protection locked="0"/>
    </xf>
    <xf numFmtId="0" fontId="1" fillId="3" borderId="1" xfId="3" applyFont="1" applyFill="1" applyBorder="1" applyAlignment="1" applyProtection="1">
      <alignment horizontal="center" vertical="center"/>
      <protection locked="0"/>
    </xf>
    <xf numFmtId="0" fontId="1" fillId="3" borderId="21" xfId="3" applyFont="1" applyFill="1" applyBorder="1" applyAlignment="1" applyProtection="1">
      <alignment horizontal="center" vertical="center"/>
      <protection locked="0"/>
    </xf>
    <xf numFmtId="0" fontId="1" fillId="3" borderId="1" xfId="3" applyFont="1" applyFill="1" applyBorder="1" applyAlignment="1" applyProtection="1">
      <alignment horizontal="center" vertical="center" textRotation="90" wrapText="1"/>
      <protection locked="0"/>
    </xf>
    <xf numFmtId="0" fontId="6" fillId="3" borderId="44" xfId="3" applyFont="1" applyFill="1" applyBorder="1" applyAlignment="1" applyProtection="1">
      <alignment horizontal="center" vertical="center"/>
      <protection locked="0"/>
    </xf>
    <xf numFmtId="0" fontId="6" fillId="3" borderId="45" xfId="3" applyFont="1" applyFill="1" applyBorder="1" applyAlignment="1" applyProtection="1">
      <alignment horizontal="center" vertical="center"/>
      <protection locked="0"/>
    </xf>
    <xf numFmtId="0" fontId="1" fillId="3" borderId="25" xfId="3" applyFont="1" applyFill="1" applyBorder="1" applyAlignment="1" applyProtection="1">
      <alignment horizontal="center" vertical="center" textRotation="90" wrapText="1"/>
      <protection locked="0"/>
    </xf>
    <xf numFmtId="0" fontId="1" fillId="3" borderId="26" xfId="3" applyFont="1" applyFill="1" applyBorder="1" applyAlignment="1" applyProtection="1">
      <alignment horizontal="center" vertical="center" textRotation="90" wrapText="1"/>
      <protection locked="0"/>
    </xf>
    <xf numFmtId="0" fontId="1" fillId="3" borderId="40" xfId="3" applyFont="1" applyFill="1" applyBorder="1" applyAlignment="1" applyProtection="1">
      <alignment horizontal="center" vertical="center" textRotation="90" wrapText="1"/>
      <protection locked="0"/>
    </xf>
    <xf numFmtId="0" fontId="1" fillId="3" borderId="30" xfId="3" applyFont="1" applyFill="1" applyBorder="1" applyAlignment="1" applyProtection="1">
      <alignment horizontal="center" vertical="center" textRotation="90" wrapText="1"/>
      <protection locked="0"/>
    </xf>
    <xf numFmtId="0" fontId="1" fillId="3" borderId="17" xfId="3" applyFont="1" applyFill="1" applyBorder="1" applyAlignment="1" applyProtection="1">
      <alignment horizontal="center" vertical="center" textRotation="90" wrapText="1"/>
      <protection locked="0"/>
    </xf>
    <xf numFmtId="0" fontId="1" fillId="3" borderId="18" xfId="3" applyFont="1" applyFill="1" applyBorder="1" applyAlignment="1" applyProtection="1">
      <alignment horizontal="center" vertical="center" textRotation="90" wrapText="1"/>
      <protection locked="0"/>
    </xf>
    <xf numFmtId="0" fontId="1" fillId="4" borderId="2" xfId="3" applyNumberFormat="1" applyFont="1" applyFill="1" applyBorder="1" applyAlignment="1">
      <alignment horizontal="left" vertical="center" wrapText="1"/>
    </xf>
    <xf numFmtId="0" fontId="6" fillId="4" borderId="12" xfId="3" applyNumberFormat="1" applyFont="1" applyFill="1" applyBorder="1" applyAlignment="1">
      <alignment horizontal="left" vertical="center" wrapText="1"/>
    </xf>
    <xf numFmtId="0" fontId="6" fillId="4" borderId="14" xfId="3" applyNumberFormat="1" applyFont="1" applyFill="1" applyBorder="1" applyAlignment="1">
      <alignment horizontal="left" vertical="center" wrapText="1"/>
    </xf>
    <xf numFmtId="0" fontId="6" fillId="4" borderId="18" xfId="3" applyNumberFormat="1" applyFont="1" applyFill="1" applyBorder="1" applyAlignment="1">
      <alignment horizontal="left" vertical="center" wrapText="1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4" xfId="3" applyFont="1" applyFill="1" applyBorder="1" applyAlignment="1" applyProtection="1">
      <alignment horizontal="center" vertical="center" textRotation="90" wrapText="1"/>
      <protection locked="0"/>
    </xf>
    <xf numFmtId="0" fontId="6" fillId="3" borderId="7" xfId="3" applyFont="1" applyFill="1" applyBorder="1" applyAlignment="1" applyProtection="1">
      <alignment horizontal="center" vertical="center" textRotation="90" wrapText="1"/>
      <protection locked="0"/>
    </xf>
    <xf numFmtId="0" fontId="6" fillId="5" borderId="3" xfId="3" applyFont="1" applyFill="1" applyBorder="1" applyAlignment="1" applyProtection="1">
      <alignment horizontal="center" vertical="center" textRotation="90"/>
      <protection locked="0"/>
    </xf>
    <xf numFmtId="0" fontId="6" fillId="5" borderId="11" xfId="3" applyFont="1" applyFill="1" applyBorder="1" applyAlignment="1" applyProtection="1">
      <alignment horizontal="center" vertical="center" textRotation="90"/>
      <protection locked="0"/>
    </xf>
    <xf numFmtId="0" fontId="6" fillId="5" borderId="5" xfId="3" applyFont="1" applyFill="1" applyBorder="1" applyAlignment="1" applyProtection="1">
      <alignment horizontal="center" vertical="center" textRotation="90"/>
      <protection locked="0"/>
    </xf>
    <xf numFmtId="0" fontId="6" fillId="3" borderId="2" xfId="3" applyFont="1" applyFill="1" applyBorder="1" applyAlignment="1" applyProtection="1">
      <alignment horizontal="center" vertical="center"/>
      <protection locked="0"/>
    </xf>
    <xf numFmtId="0" fontId="1" fillId="3" borderId="41" xfId="3" applyFont="1" applyFill="1" applyBorder="1" applyAlignment="1" applyProtection="1">
      <alignment horizontal="center" vertical="center" textRotation="90" wrapText="1"/>
      <protection locked="0"/>
    </xf>
    <xf numFmtId="0" fontId="6" fillId="3" borderId="48" xfId="3" applyNumberFormat="1" applyFont="1" applyFill="1" applyBorder="1" applyAlignment="1">
      <alignment horizontal="center" vertical="center"/>
    </xf>
    <xf numFmtId="0" fontId="6" fillId="3" borderId="54" xfId="3" applyNumberFormat="1" applyFont="1" applyFill="1" applyBorder="1" applyAlignment="1">
      <alignment horizontal="center" vertical="center"/>
    </xf>
    <xf numFmtId="0" fontId="2" fillId="3" borderId="63" xfId="3" applyNumberFormat="1" applyFont="1" applyFill="1" applyBorder="1" applyAlignment="1">
      <alignment horizontal="center" vertical="center" textRotation="255" wrapText="1"/>
    </xf>
    <xf numFmtId="0" fontId="2" fillId="3" borderId="64" xfId="3" applyNumberFormat="1" applyFont="1" applyFill="1" applyBorder="1" applyAlignment="1">
      <alignment horizontal="center" vertical="center" textRotation="255" wrapText="1"/>
    </xf>
    <xf numFmtId="0" fontId="2" fillId="3" borderId="65" xfId="3" applyNumberFormat="1" applyFont="1" applyFill="1" applyBorder="1" applyAlignment="1">
      <alignment horizontal="center" vertical="center" textRotation="255" wrapText="1"/>
    </xf>
    <xf numFmtId="0" fontId="6" fillId="3" borderId="38" xfId="3" applyNumberFormat="1" applyFont="1" applyFill="1" applyBorder="1" applyAlignment="1">
      <alignment horizontal="center" vertical="center"/>
    </xf>
    <xf numFmtId="0" fontId="6" fillId="3" borderId="39" xfId="3" applyNumberFormat="1" applyFont="1" applyFill="1" applyBorder="1" applyAlignment="1">
      <alignment horizontal="center" vertical="center"/>
    </xf>
    <xf numFmtId="0" fontId="15" fillId="3" borderId="66" xfId="3" applyNumberFormat="1" applyFont="1" applyFill="1" applyBorder="1" applyAlignment="1">
      <alignment horizontal="center" vertical="center"/>
    </xf>
    <xf numFmtId="0" fontId="15" fillId="3" borderId="52" xfId="3" applyNumberFormat="1" applyFont="1" applyFill="1" applyBorder="1" applyAlignment="1">
      <alignment horizontal="center" vertical="center"/>
    </xf>
    <xf numFmtId="0" fontId="15" fillId="3" borderId="67" xfId="3" applyNumberFormat="1" applyFont="1" applyFill="1" applyBorder="1" applyAlignment="1">
      <alignment horizontal="center" vertical="center"/>
    </xf>
    <xf numFmtId="0" fontId="15" fillId="3" borderId="62" xfId="3" applyNumberFormat="1" applyFont="1" applyFill="1" applyBorder="1" applyAlignment="1">
      <alignment horizontal="center" vertical="center"/>
    </xf>
    <xf numFmtId="0" fontId="15" fillId="3" borderId="68" xfId="3" applyNumberFormat="1" applyFont="1" applyFill="1" applyBorder="1" applyAlignment="1">
      <alignment horizontal="center" vertical="center"/>
    </xf>
    <xf numFmtId="0" fontId="15" fillId="3" borderId="69" xfId="3" applyNumberFormat="1" applyFont="1" applyFill="1" applyBorder="1" applyAlignment="1">
      <alignment horizontal="center" vertical="center"/>
    </xf>
    <xf numFmtId="0" fontId="1" fillId="2" borderId="66" xfId="3" applyNumberFormat="1" applyFont="1" applyFill="1" applyBorder="1" applyAlignment="1">
      <alignment horizontal="center" vertical="center"/>
    </xf>
    <xf numFmtId="0" fontId="1" fillId="2" borderId="52" xfId="3" applyNumberFormat="1" applyFont="1" applyFill="1" applyBorder="1" applyAlignment="1">
      <alignment horizontal="center" vertical="center"/>
    </xf>
    <xf numFmtId="0" fontId="1" fillId="2" borderId="67" xfId="3" applyNumberFormat="1" applyFont="1" applyFill="1" applyBorder="1" applyAlignment="1">
      <alignment horizontal="center" vertical="center"/>
    </xf>
    <xf numFmtId="0" fontId="1" fillId="2" borderId="62" xfId="3" applyNumberFormat="1" applyFont="1" applyFill="1" applyBorder="1" applyAlignment="1">
      <alignment horizontal="center" vertical="center"/>
    </xf>
    <xf numFmtId="0" fontId="1" fillId="2" borderId="68" xfId="3" applyNumberFormat="1" applyFont="1" applyFill="1" applyBorder="1" applyAlignment="1">
      <alignment horizontal="center" vertical="center"/>
    </xf>
    <xf numFmtId="0" fontId="1" fillId="2" borderId="69" xfId="3" applyNumberFormat="1" applyFont="1" applyFill="1" applyBorder="1" applyAlignment="1">
      <alignment horizontal="center" vertical="center"/>
    </xf>
    <xf numFmtId="0" fontId="1" fillId="2" borderId="66" xfId="3" applyNumberFormat="1" applyFont="1" applyFill="1" applyBorder="1" applyAlignment="1">
      <alignment horizontal="center" vertical="center" wrapText="1"/>
    </xf>
    <xf numFmtId="0" fontId="1" fillId="2" borderId="52" xfId="3" applyNumberFormat="1" applyFont="1" applyFill="1" applyBorder="1" applyAlignment="1">
      <alignment horizontal="center" vertical="center" wrapText="1"/>
    </xf>
    <xf numFmtId="0" fontId="1" fillId="2" borderId="67" xfId="3" applyNumberFormat="1" applyFont="1" applyFill="1" applyBorder="1" applyAlignment="1">
      <alignment horizontal="center" vertical="center" wrapText="1"/>
    </xf>
    <xf numFmtId="0" fontId="1" fillId="2" borderId="62" xfId="3" applyNumberFormat="1" applyFont="1" applyFill="1" applyBorder="1" applyAlignment="1">
      <alignment horizontal="center" vertical="center" wrapText="1"/>
    </xf>
    <xf numFmtId="0" fontId="1" fillId="2" borderId="68" xfId="3" applyNumberFormat="1" applyFont="1" applyFill="1" applyBorder="1" applyAlignment="1">
      <alignment horizontal="center" vertical="center" wrapText="1"/>
    </xf>
    <xf numFmtId="0" fontId="1" fillId="2" borderId="69" xfId="3" applyNumberFormat="1" applyFont="1" applyFill="1" applyBorder="1" applyAlignment="1">
      <alignment horizontal="center" vertical="center" wrapText="1"/>
    </xf>
    <xf numFmtId="0" fontId="6" fillId="3" borderId="2" xfId="3" applyNumberFormat="1" applyFont="1" applyFill="1" applyBorder="1" applyAlignment="1">
      <alignment horizontal="center" vertical="center"/>
    </xf>
    <xf numFmtId="0" fontId="6" fillId="3" borderId="12" xfId="3" applyNumberFormat="1" applyFont="1" applyFill="1" applyBorder="1" applyAlignment="1">
      <alignment horizontal="center" vertical="center"/>
    </xf>
    <xf numFmtId="0" fontId="1" fillId="3" borderId="13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59" xfId="3" applyNumberFormat="1" applyFont="1" applyFill="1" applyBorder="1" applyAlignment="1">
      <alignment horizontal="center" vertical="center"/>
    </xf>
    <xf numFmtId="0" fontId="3" fillId="3" borderId="1" xfId="4" applyNumberFormat="1" applyFont="1" applyFill="1" applyBorder="1" applyAlignment="1" applyProtection="1">
      <alignment horizontal="left" vertical="center" wrapText="1"/>
      <protection locked="0"/>
    </xf>
    <xf numFmtId="0" fontId="23" fillId="11" borderId="1" xfId="4" applyNumberFormat="1" applyFont="1" applyFill="1" applyBorder="1" applyAlignment="1" applyProtection="1">
      <alignment horizontal="left" vertical="center" wrapText="1"/>
      <protection locked="0"/>
    </xf>
    <xf numFmtId="0" fontId="24" fillId="2" borderId="1" xfId="4" applyFont="1" applyFill="1" applyBorder="1" applyAlignment="1" applyProtection="1">
      <alignment horizontal="center" vertical="center"/>
      <protection locked="0"/>
    </xf>
    <xf numFmtId="0" fontId="23" fillId="11" borderId="5" xfId="4" applyNumberFormat="1" applyFont="1" applyFill="1" applyBorder="1" applyAlignment="1" applyProtection="1">
      <alignment horizontal="left" vertical="center" wrapText="1"/>
      <protection locked="0"/>
    </xf>
    <xf numFmtId="0" fontId="3" fillId="3" borderId="0" xfId="1" applyFont="1" applyFill="1" applyBorder="1" applyAlignment="1" applyProtection="1">
      <alignment horizontal="left" wrapText="1"/>
      <protection locked="0"/>
    </xf>
    <xf numFmtId="0" fontId="4" fillId="3" borderId="0" xfId="1" applyFont="1" applyFill="1" applyBorder="1" applyAlignment="1" applyProtection="1">
      <alignment horizontal="left"/>
      <protection locked="0"/>
    </xf>
    <xf numFmtId="0" fontId="4" fillId="4" borderId="0" xfId="1" applyFont="1" applyFill="1" applyAlignment="1" applyProtection="1">
      <alignment horizontal="left"/>
      <protection locked="0"/>
    </xf>
    <xf numFmtId="0" fontId="1" fillId="4" borderId="0" xfId="5" applyFill="1"/>
    <xf numFmtId="0" fontId="1" fillId="3" borderId="0" xfId="5" applyFont="1" applyFill="1" applyBorder="1" applyAlignment="1" applyProtection="1">
      <alignment horizontal="center" vertical="center"/>
      <protection locked="0"/>
    </xf>
    <xf numFmtId="0" fontId="7" fillId="3" borderId="0" xfId="5" applyNumberFormat="1" applyFont="1" applyFill="1" applyBorder="1" applyAlignment="1" applyProtection="1">
      <alignment horizontal="center" vertical="center"/>
      <protection locked="0"/>
    </xf>
    <xf numFmtId="0" fontId="7" fillId="3" borderId="1" xfId="5" applyNumberFormat="1" applyFont="1" applyFill="1" applyBorder="1" applyAlignment="1" applyProtection="1">
      <alignment horizontal="center" vertical="center"/>
      <protection locked="0"/>
    </xf>
    <xf numFmtId="0" fontId="7" fillId="3" borderId="13" xfId="5" applyNumberFormat="1" applyFont="1" applyFill="1" applyBorder="1" applyAlignment="1" applyProtection="1">
      <alignment horizontal="center" vertical="center"/>
      <protection locked="0"/>
    </xf>
    <xf numFmtId="0" fontId="7" fillId="3" borderId="12" xfId="5" applyNumberFormat="1" applyFont="1" applyFill="1" applyBorder="1" applyAlignment="1" applyProtection="1">
      <alignment horizontal="center" vertical="center"/>
      <protection locked="0"/>
    </xf>
    <xf numFmtId="0" fontId="7" fillId="3" borderId="2" xfId="5" applyNumberFormat="1" applyFont="1" applyFill="1" applyBorder="1" applyAlignment="1" applyProtection="1">
      <alignment horizontal="center" vertical="center"/>
      <protection locked="0"/>
    </xf>
    <xf numFmtId="0" fontId="7" fillId="4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13" xfId="5" applyNumberFormat="1" applyFont="1" applyFill="1" applyBorder="1" applyAlignment="1" applyProtection="1">
      <alignment horizontal="center" vertical="center"/>
      <protection locked="0"/>
    </xf>
    <xf numFmtId="0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3" borderId="2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0" fontId="27" fillId="4" borderId="0" xfId="5" applyNumberFormat="1" applyFont="1" applyFill="1" applyBorder="1" applyAlignment="1" applyProtection="1">
      <alignment horizontal="center" vertical="center"/>
      <protection locked="0"/>
    </xf>
    <xf numFmtId="0" fontId="27" fillId="4" borderId="1" xfId="5" applyNumberFormat="1" applyFont="1" applyFill="1" applyBorder="1" applyAlignment="1" applyProtection="1">
      <alignment horizontal="center" vertical="center"/>
      <protection locked="0"/>
    </xf>
    <xf numFmtId="0" fontId="27" fillId="4" borderId="13" xfId="5" applyNumberFormat="1" applyFont="1" applyFill="1" applyBorder="1" applyAlignment="1" applyProtection="1">
      <alignment horizontal="center" vertical="center"/>
      <protection locked="0"/>
    </xf>
    <xf numFmtId="0" fontId="27" fillId="4" borderId="12" xfId="5" applyNumberFormat="1" applyFont="1" applyFill="1" applyBorder="1" applyAlignment="1" applyProtection="1">
      <alignment horizontal="center" vertical="center"/>
      <protection locked="0"/>
    </xf>
    <xf numFmtId="0" fontId="27" fillId="4" borderId="2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ill="1"/>
    <xf numFmtId="0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8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4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7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5" applyFill="1" applyBorder="1"/>
    <xf numFmtId="0" fontId="1" fillId="4" borderId="17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6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6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52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5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5" applyFont="1" applyFill="1" applyAlignment="1" applyProtection="1">
      <alignment horizontal="left" vertical="top"/>
      <protection locked="0"/>
    </xf>
    <xf numFmtId="0" fontId="1" fillId="4" borderId="0" xfId="5" applyFont="1" applyFill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0" fontId="1" fillId="4" borderId="0" xfId="5" applyFont="1" applyFill="1" applyAlignment="1" applyProtection="1">
      <alignment horizontal="left" vertical="top" wrapText="1"/>
      <protection locked="0"/>
    </xf>
    <xf numFmtId="0" fontId="1" fillId="4" borderId="0" xfId="5" applyFont="1" applyFill="1" applyAlignment="1" applyProtection="1">
      <alignment horizontal="left" vertical="top" wrapText="1"/>
      <protection locked="0"/>
    </xf>
    <xf numFmtId="0" fontId="28" fillId="4" borderId="1" xfId="5" applyNumberFormat="1" applyFont="1" applyFill="1" applyBorder="1" applyAlignment="1" applyProtection="1">
      <alignment horizontal="center" vertical="center"/>
      <protection locked="0"/>
    </xf>
    <xf numFmtId="0" fontId="9" fillId="4" borderId="0" xfId="5" applyFont="1" applyFill="1" applyAlignment="1" applyProtection="1">
      <alignment horizontal="left" vertical="top"/>
      <protection locked="0"/>
    </xf>
    <xf numFmtId="0" fontId="29" fillId="3" borderId="1" xfId="5" applyNumberFormat="1" applyFont="1" applyFill="1" applyBorder="1" applyAlignment="1" applyProtection="1">
      <alignment horizontal="center" vertical="center"/>
      <protection locked="0"/>
    </xf>
    <xf numFmtId="0" fontId="30" fillId="3" borderId="5" xfId="5" applyNumberFormat="1" applyFont="1" applyFill="1" applyBorder="1" applyAlignment="1" applyProtection="1">
      <alignment horizontal="center" vertical="center"/>
      <protection locked="0"/>
    </xf>
    <xf numFmtId="0" fontId="29" fillId="3" borderId="5" xfId="5" applyNumberFormat="1" applyFont="1" applyFill="1" applyBorder="1" applyAlignment="1" applyProtection="1">
      <alignment horizontal="center" vertical="center"/>
      <protection locked="0"/>
    </xf>
    <xf numFmtId="0" fontId="29" fillId="3" borderId="70" xfId="5" applyNumberFormat="1" applyFont="1" applyFill="1" applyBorder="1" applyAlignment="1" applyProtection="1">
      <alignment horizontal="center" vertical="center"/>
      <protection locked="0"/>
    </xf>
    <xf numFmtId="0" fontId="30" fillId="3" borderId="11" xfId="5" applyNumberFormat="1" applyFont="1" applyFill="1" applyBorder="1" applyAlignment="1" applyProtection="1">
      <alignment horizontal="center" vertical="center"/>
      <protection locked="0"/>
    </xf>
    <xf numFmtId="0" fontId="29" fillId="3" borderId="11" xfId="5" applyNumberFormat="1" applyFont="1" applyFill="1" applyBorder="1" applyAlignment="1" applyProtection="1">
      <alignment horizontal="center" vertical="center"/>
      <protection locked="0"/>
    </xf>
    <xf numFmtId="0" fontId="30" fillId="3" borderId="3" xfId="5" applyNumberFormat="1" applyFont="1" applyFill="1" applyBorder="1" applyAlignment="1" applyProtection="1">
      <alignment horizontal="center" vertical="center"/>
      <protection locked="0"/>
    </xf>
    <xf numFmtId="0" fontId="29" fillId="3" borderId="3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left" vertical="center"/>
      <protection locked="0"/>
    </xf>
    <xf numFmtId="0" fontId="1" fillId="4" borderId="1" xfId="5" applyNumberFormat="1" applyFont="1" applyFill="1" applyBorder="1" applyAlignment="1" applyProtection="1">
      <alignment horizontal="left" vertical="center" textRotation="90"/>
      <protection locked="0"/>
    </xf>
    <xf numFmtId="0" fontId="1" fillId="4" borderId="1" xfId="5" applyNumberFormat="1" applyFont="1" applyFill="1" applyBorder="1" applyAlignment="1" applyProtection="1">
      <alignment horizontal="center" vertical="center" textRotation="90"/>
      <protection locked="0"/>
    </xf>
    <xf numFmtId="0" fontId="1" fillId="4" borderId="5" xfId="5" applyNumberFormat="1" applyFont="1" applyFill="1" applyBorder="1" applyAlignment="1" applyProtection="1">
      <alignment horizontal="center" vertical="center" textRotation="90"/>
      <protection locked="0"/>
    </xf>
    <xf numFmtId="0" fontId="1" fillId="4" borderId="3" xfId="5" applyNumberFormat="1" applyFont="1" applyFill="1" applyBorder="1" applyAlignment="1" applyProtection="1">
      <alignment horizontal="center" vertical="center" textRotation="90"/>
      <protection locked="0"/>
    </xf>
    <xf numFmtId="0" fontId="8" fillId="4" borderId="14" xfId="5" applyFont="1" applyFill="1" applyBorder="1" applyAlignment="1" applyProtection="1">
      <alignment vertical="center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Стиль 1" xfId="6"/>
  </cellStyles>
  <dxfs count="0"/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9"/>
  <sheetViews>
    <sheetView showGridLines="0" topLeftCell="A13" workbookViewId="0">
      <selection activeCell="L22" sqref="L22:W22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97" customFormat="1" ht="24.75" customHeight="1">
      <c r="AJ1" s="105"/>
      <c r="AK1" s="105"/>
      <c r="AL1" s="105"/>
      <c r="AM1" s="251" t="s">
        <v>123</v>
      </c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</row>
    <row r="2" spans="1:58" ht="21.75" customHeight="1">
      <c r="A2" s="255"/>
      <c r="B2" s="255"/>
      <c r="C2" s="25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106"/>
      <c r="AK2" s="106"/>
      <c r="AL2" s="252" t="s">
        <v>124</v>
      </c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101"/>
      <c r="AZ2" s="98"/>
      <c r="BA2" s="98"/>
      <c r="BB2" s="98"/>
      <c r="BC2" s="98"/>
      <c r="BD2" s="98"/>
      <c r="BE2" s="98"/>
      <c r="BF2" s="98"/>
    </row>
    <row r="3" spans="1:58" ht="18" customHeight="1">
      <c r="A3" s="256"/>
      <c r="B3" s="256"/>
      <c r="C3" s="25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06"/>
      <c r="AK3" s="106"/>
      <c r="AL3" s="253" t="s">
        <v>125</v>
      </c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102"/>
      <c r="AY3" s="102"/>
      <c r="AZ3" s="99"/>
      <c r="BA3" s="99"/>
      <c r="BB3" s="99"/>
      <c r="BC3" s="99"/>
      <c r="BD3" s="99"/>
      <c r="BE3" s="99"/>
      <c r="BF3" s="99"/>
    </row>
    <row r="4" spans="1:58" ht="29.25" customHeight="1">
      <c r="A4" s="256"/>
      <c r="B4" s="256"/>
      <c r="C4" s="25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06"/>
      <c r="AK4" s="106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102"/>
      <c r="AY4" s="103"/>
      <c r="AZ4" s="100"/>
      <c r="BA4" s="100"/>
      <c r="BB4" s="100"/>
      <c r="BC4" s="100"/>
      <c r="BD4" s="100"/>
      <c r="BE4" s="100"/>
      <c r="BF4" s="100"/>
    </row>
    <row r="5" spans="1:58" ht="10.5" hidden="1" customHeight="1">
      <c r="A5" s="256"/>
      <c r="B5" s="256"/>
      <c r="C5" s="256"/>
      <c r="D5" s="4"/>
      <c r="E5" s="4"/>
      <c r="F5" s="257" t="s">
        <v>85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3"/>
    </row>
    <row r="6" spans="1:58" ht="40.5" customHeight="1">
      <c r="A6" s="256"/>
      <c r="B6" s="256"/>
      <c r="C6" s="256"/>
      <c r="D6" s="4"/>
      <c r="E6" s="4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3"/>
    </row>
    <row r="7" spans="1:58" ht="11.25" customHeight="1">
      <c r="A7" s="258"/>
      <c r="B7" s="258"/>
      <c r="C7" s="258"/>
      <c r="D7" s="4"/>
      <c r="E7" s="4"/>
      <c r="F7" s="259" t="s">
        <v>86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3"/>
    </row>
    <row r="8" spans="1:58" ht="11.25" customHeight="1">
      <c r="A8" s="258"/>
      <c r="B8" s="258"/>
      <c r="C8" s="258"/>
      <c r="D8" s="4"/>
      <c r="E8" s="4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3"/>
    </row>
    <row r="9" spans="1:58" ht="12" customHeight="1">
      <c r="A9" s="256"/>
      <c r="B9" s="256"/>
      <c r="C9" s="256"/>
      <c r="D9" s="4"/>
      <c r="E9" s="4"/>
      <c r="F9" s="262" t="s">
        <v>126</v>
      </c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3"/>
    </row>
    <row r="10" spans="1:58" ht="12" customHeight="1">
      <c r="A10" s="4"/>
      <c r="B10" s="4"/>
      <c r="C10" s="4"/>
      <c r="D10" s="4"/>
      <c r="E10" s="4"/>
      <c r="F10" s="263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3"/>
      <c r="BB10" s="3"/>
    </row>
    <row r="11" spans="1:58" ht="12" customHeight="1">
      <c r="A11" s="4"/>
      <c r="B11" s="4"/>
      <c r="C11" s="4"/>
      <c r="D11" s="4"/>
      <c r="E11" s="4"/>
      <c r="F11" s="263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3"/>
      <c r="BB11" s="3"/>
    </row>
    <row r="12" spans="1:58" ht="15.75" customHeight="1">
      <c r="A12" s="4"/>
      <c r="B12" s="4"/>
      <c r="C12" s="4"/>
      <c r="D12" s="4"/>
      <c r="E12" s="4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3"/>
    </row>
    <row r="13" spans="1:58" ht="13.5" customHeight="1">
      <c r="A13" s="4"/>
      <c r="B13" s="4"/>
      <c r="C13" s="4"/>
      <c r="D13" s="4"/>
      <c r="E13" s="4"/>
      <c r="F13" s="265" t="s">
        <v>87</v>
      </c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3"/>
    </row>
    <row r="14" spans="1:58" ht="13.5" customHeight="1">
      <c r="A14" s="4"/>
      <c r="B14" s="4"/>
      <c r="C14" s="4"/>
      <c r="D14" s="4"/>
      <c r="E14" s="4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3"/>
    </row>
    <row r="15" spans="1:58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3"/>
      <c r="AS15" s="3"/>
      <c r="AT15" s="4"/>
      <c r="AU15" s="3"/>
      <c r="AV15" s="3"/>
      <c r="AW15" s="4"/>
      <c r="AX15" s="3"/>
      <c r="AY15" s="3"/>
      <c r="AZ15" s="4"/>
      <c r="BA15" s="3"/>
      <c r="BB15" s="3"/>
    </row>
    <row r="16" spans="1:58" ht="9.75" customHeight="1">
      <c r="A16" s="4"/>
      <c r="B16" s="4"/>
      <c r="C16" s="4"/>
      <c r="D16" s="4"/>
      <c r="E16" s="4"/>
      <c r="F16" s="266" t="s">
        <v>88</v>
      </c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3"/>
    </row>
    <row r="17" spans="1:54" ht="8.25" customHeight="1">
      <c r="A17" s="4"/>
      <c r="B17" s="4"/>
      <c r="C17" s="4"/>
      <c r="D17" s="4"/>
      <c r="E17" s="4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3"/>
    </row>
    <row r="18" spans="1:54" ht="16.5" customHeight="1">
      <c r="A18" s="4"/>
      <c r="B18" s="4"/>
      <c r="C18" s="4"/>
      <c r="D18" s="4"/>
      <c r="E18" s="4"/>
      <c r="F18" s="267" t="s">
        <v>121</v>
      </c>
      <c r="G18" s="267"/>
      <c r="H18" s="267"/>
      <c r="I18" s="267"/>
      <c r="J18" s="267"/>
      <c r="K18" s="116"/>
      <c r="L18" s="268" t="s">
        <v>89</v>
      </c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3"/>
    </row>
    <row r="19" spans="1:54" ht="16.5" customHeight="1">
      <c r="A19" s="4"/>
      <c r="B19" s="4"/>
      <c r="C19" s="4"/>
      <c r="D19" s="4"/>
      <c r="E19" s="4"/>
      <c r="F19" s="270" t="s">
        <v>90</v>
      </c>
      <c r="G19" s="270"/>
      <c r="H19" s="270"/>
      <c r="I19" s="270"/>
      <c r="J19" s="270"/>
      <c r="K19" s="270"/>
      <c r="L19" s="270" t="s">
        <v>91</v>
      </c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3"/>
      <c r="BB19" s="3"/>
    </row>
    <row r="20" spans="1:54" ht="16.5" customHeight="1">
      <c r="A20" s="4"/>
      <c r="B20" s="4"/>
      <c r="C20" s="4"/>
      <c r="D20" s="4"/>
      <c r="E20" s="4"/>
      <c r="F20" s="260" t="s">
        <v>92</v>
      </c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4"/>
      <c r="U20" s="5"/>
      <c r="V20" s="260" t="s">
        <v>93</v>
      </c>
      <c r="W20" s="260"/>
      <c r="X20" s="260"/>
      <c r="Y20" s="260"/>
      <c r="Z20" s="271" t="s">
        <v>136</v>
      </c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3"/>
    </row>
    <row r="21" spans="1:54" ht="16.5" customHeight="1">
      <c r="A21" s="4"/>
      <c r="B21" s="4"/>
      <c r="C21" s="4"/>
      <c r="D21" s="4"/>
      <c r="E21" s="4"/>
      <c r="F21" s="260" t="s">
        <v>94</v>
      </c>
      <c r="G21" s="260"/>
      <c r="H21" s="260"/>
      <c r="I21" s="260"/>
      <c r="J21" s="260"/>
      <c r="K21" s="260"/>
      <c r="L21" s="261" t="s">
        <v>95</v>
      </c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3"/>
    </row>
    <row r="22" spans="1:54" ht="16.5" customHeight="1">
      <c r="A22" s="4"/>
      <c r="B22" s="4"/>
      <c r="C22" s="4"/>
      <c r="D22" s="4"/>
      <c r="E22" s="4"/>
      <c r="F22" s="260" t="s">
        <v>96</v>
      </c>
      <c r="G22" s="260"/>
      <c r="H22" s="260"/>
      <c r="I22" s="260"/>
      <c r="J22" s="260"/>
      <c r="K22" s="260"/>
      <c r="L22" s="273" t="s">
        <v>134</v>
      </c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8"/>
      <c r="AS22" s="118"/>
      <c r="AT22" s="117"/>
      <c r="AU22" s="118"/>
      <c r="AV22" s="118"/>
      <c r="AW22" s="117"/>
      <c r="AX22" s="118"/>
      <c r="AY22" s="118"/>
      <c r="AZ22" s="117"/>
      <c r="BA22" s="118"/>
      <c r="BB22" s="3"/>
    </row>
    <row r="23" spans="1:54" ht="16.5" customHeight="1">
      <c r="A23" s="4"/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4"/>
      <c r="AP23" s="4"/>
      <c r="AQ23" s="4"/>
      <c r="AR23" s="3"/>
      <c r="AS23" s="3"/>
      <c r="AT23" s="4"/>
      <c r="AU23" s="3"/>
      <c r="AV23" s="3"/>
      <c r="AW23" s="4"/>
      <c r="AX23" s="3"/>
      <c r="AY23" s="3"/>
      <c r="AZ23" s="4"/>
      <c r="BA23" s="3"/>
      <c r="BB23" s="3"/>
    </row>
    <row r="24" spans="1:54" ht="16.5" customHeight="1">
      <c r="A24" s="4"/>
      <c r="B24" s="4"/>
      <c r="C24" s="4"/>
      <c r="D24" s="4"/>
      <c r="E24" s="4"/>
      <c r="F24" s="260" t="s">
        <v>97</v>
      </c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4"/>
      <c r="S24" s="269" t="s">
        <v>135</v>
      </c>
      <c r="T24" s="269"/>
      <c r="U24" s="269"/>
      <c r="V24" s="269"/>
      <c r="W24" s="269"/>
      <c r="X24" s="4"/>
      <c r="Y24" s="4"/>
      <c r="Z24" s="260" t="s">
        <v>98</v>
      </c>
      <c r="AA24" s="260"/>
      <c r="AB24" s="260"/>
      <c r="AC24" s="260"/>
      <c r="AD24" s="260"/>
      <c r="AE24" s="260"/>
      <c r="AF24" s="260"/>
      <c r="AG24" s="260"/>
      <c r="AH24" s="260"/>
      <c r="AI24" s="260"/>
      <c r="AJ24" s="274">
        <v>2016</v>
      </c>
      <c r="AK24" s="274"/>
      <c r="AL24" s="274"/>
      <c r="AM24" s="274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260" t="s">
        <v>99</v>
      </c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76" t="s">
        <v>100</v>
      </c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3"/>
    </row>
    <row r="27" spans="1:54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70" t="s">
        <v>101</v>
      </c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3"/>
    </row>
    <row r="28" spans="1:54" ht="16.5" customHeight="1">
      <c r="A28" s="4"/>
      <c r="B28" s="4"/>
      <c r="C28" s="4"/>
      <c r="D28" s="4"/>
      <c r="E28" s="4"/>
      <c r="F28" s="254" t="s">
        <v>122</v>
      </c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78" t="s">
        <v>102</v>
      </c>
      <c r="Y28" s="278"/>
      <c r="Z28" s="275">
        <v>831</v>
      </c>
      <c r="AA28" s="275"/>
      <c r="AB28" s="275"/>
      <c r="AC28" s="104"/>
      <c r="AD28" s="104"/>
      <c r="AE28" s="10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  <c r="AS28" s="3"/>
      <c r="AT28" s="4"/>
      <c r="AU28" s="3"/>
      <c r="AV28" s="3"/>
      <c r="AW28" s="4"/>
      <c r="AX28" s="3"/>
      <c r="AY28" s="3"/>
      <c r="AZ28" s="4"/>
      <c r="BA28" s="3"/>
      <c r="BB28" s="3"/>
    </row>
    <row r="29" spans="1:5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</sheetData>
  <mergeCells count="34">
    <mergeCell ref="F24:Q24"/>
    <mergeCell ref="S24:W24"/>
    <mergeCell ref="AJ24:AM24"/>
    <mergeCell ref="Z28:AB28"/>
    <mergeCell ref="F26:Y26"/>
    <mergeCell ref="Z26:BA26"/>
    <mergeCell ref="Z27:BA27"/>
    <mergeCell ref="X28:Y28"/>
    <mergeCell ref="F20:S20"/>
    <mergeCell ref="V20:Y20"/>
    <mergeCell ref="Z20:BA20"/>
    <mergeCell ref="F22:K22"/>
    <mergeCell ref="L22:W22"/>
    <mergeCell ref="F16:BA17"/>
    <mergeCell ref="F18:J18"/>
    <mergeCell ref="L18:BA18"/>
    <mergeCell ref="F19:K19"/>
    <mergeCell ref="L19:AZ19"/>
    <mergeCell ref="AM1:AY1"/>
    <mergeCell ref="AL2:AX2"/>
    <mergeCell ref="AL3:AW4"/>
    <mergeCell ref="F28:W28"/>
    <mergeCell ref="A2:C2"/>
    <mergeCell ref="A3:C4"/>
    <mergeCell ref="A5:C6"/>
    <mergeCell ref="F5:BA6"/>
    <mergeCell ref="A7:C8"/>
    <mergeCell ref="F7:BA8"/>
    <mergeCell ref="F21:K21"/>
    <mergeCell ref="L21:BA21"/>
    <mergeCell ref="Z24:AI24"/>
    <mergeCell ref="A9:C9"/>
    <mergeCell ref="F9:BA12"/>
    <mergeCell ref="F13:BA14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J56"/>
  <sheetViews>
    <sheetView showGridLines="0" topLeftCell="A40" workbookViewId="0">
      <selection activeCell="V47" sqref="V47"/>
    </sheetView>
  </sheetViews>
  <sheetFormatPr defaultColWidth="14.6640625" defaultRowHeight="13.5" customHeight="1"/>
  <cols>
    <col min="1" max="1" width="11.6640625" style="6" customWidth="1"/>
    <col min="2" max="2" width="35.83203125" style="6" customWidth="1"/>
    <col min="3" max="6" width="5.33203125" style="27" customWidth="1"/>
    <col min="7" max="9" width="0" style="6" hidden="1" customWidth="1"/>
    <col min="10" max="10" width="5" style="6" customWidth="1"/>
    <col min="11" max="12" width="6.6640625" style="6" customWidth="1"/>
    <col min="13" max="16" width="5.33203125" style="6" customWidth="1"/>
    <col min="17" max="17" width="6.1640625" style="6" customWidth="1"/>
    <col min="18" max="18" width="6.6640625" style="6" customWidth="1"/>
    <col min="19" max="22" width="5.33203125" style="6" customWidth="1"/>
    <col min="23" max="23" width="6.33203125" style="6" customWidth="1"/>
    <col min="24" max="24" width="6.1640625" style="6" customWidth="1"/>
    <col min="25" max="28" width="5.33203125" style="6" customWidth="1"/>
    <col min="29" max="29" width="6.1640625" style="6" customWidth="1"/>
    <col min="30" max="31" width="5.33203125" style="6" customWidth="1"/>
    <col min="32" max="33" width="5.33203125" style="27" customWidth="1"/>
    <col min="34" max="34" width="5.33203125" style="6" customWidth="1"/>
    <col min="35" max="35" width="0" style="6" hidden="1" customWidth="1"/>
    <col min="36" max="16384" width="14.6640625" style="6"/>
  </cols>
  <sheetData>
    <row r="1" spans="1:36" ht="12.75" customHeight="1" thickTop="1">
      <c r="A1" s="279" t="s">
        <v>65</v>
      </c>
      <c r="B1" s="282" t="s">
        <v>66</v>
      </c>
      <c r="C1" s="304" t="s">
        <v>103</v>
      </c>
      <c r="D1" s="305"/>
      <c r="E1" s="305"/>
      <c r="F1" s="305"/>
      <c r="G1" s="305"/>
      <c r="H1" s="305"/>
      <c r="I1" s="305"/>
      <c r="J1" s="306"/>
      <c r="K1" s="286" t="s">
        <v>133</v>
      </c>
      <c r="L1" s="287"/>
      <c r="M1" s="287"/>
      <c r="N1" s="287"/>
      <c r="O1" s="287"/>
      <c r="P1" s="288"/>
      <c r="Q1" s="313" t="s">
        <v>67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4"/>
      <c r="AJ1" s="109"/>
    </row>
    <row r="2" spans="1:36" ht="12.75" customHeight="1">
      <c r="A2" s="280"/>
      <c r="B2" s="283"/>
      <c r="C2" s="304"/>
      <c r="D2" s="305"/>
      <c r="E2" s="305"/>
      <c r="F2" s="305"/>
      <c r="G2" s="305"/>
      <c r="H2" s="305"/>
      <c r="I2" s="305"/>
      <c r="J2" s="306"/>
      <c r="K2" s="289"/>
      <c r="L2" s="290"/>
      <c r="M2" s="290"/>
      <c r="N2" s="290"/>
      <c r="O2" s="290"/>
      <c r="P2" s="291"/>
      <c r="Q2" s="315" t="s">
        <v>68</v>
      </c>
      <c r="R2" s="316"/>
      <c r="S2" s="316"/>
      <c r="T2" s="316"/>
      <c r="U2" s="316"/>
      <c r="V2" s="317"/>
      <c r="W2" s="315" t="s">
        <v>69</v>
      </c>
      <c r="X2" s="316"/>
      <c r="Y2" s="316"/>
      <c r="Z2" s="316"/>
      <c r="AA2" s="316"/>
      <c r="AB2" s="317"/>
      <c r="AC2" s="315" t="s">
        <v>70</v>
      </c>
      <c r="AD2" s="316"/>
      <c r="AE2" s="316"/>
      <c r="AF2" s="316"/>
      <c r="AG2" s="316"/>
      <c r="AH2" s="317"/>
      <c r="AI2" s="122" t="s">
        <v>71</v>
      </c>
      <c r="AJ2" s="109"/>
    </row>
    <row r="3" spans="1:36" ht="12.75" customHeight="1">
      <c r="A3" s="280"/>
      <c r="B3" s="284"/>
      <c r="C3" s="301" t="s">
        <v>128</v>
      </c>
      <c r="D3" s="307" t="s">
        <v>129</v>
      </c>
      <c r="E3" s="142"/>
      <c r="F3" s="307" t="s">
        <v>130</v>
      </c>
      <c r="G3" s="310" t="s">
        <v>131</v>
      </c>
      <c r="H3" s="128"/>
      <c r="I3" s="125"/>
      <c r="J3" s="300" t="s">
        <v>131</v>
      </c>
      <c r="K3" s="292" t="s">
        <v>72</v>
      </c>
      <c r="L3" s="295" t="s">
        <v>73</v>
      </c>
      <c r="M3" s="298" t="s">
        <v>74</v>
      </c>
      <c r="N3" s="299"/>
      <c r="O3" s="299"/>
      <c r="P3" s="299"/>
      <c r="Q3" s="333" t="s">
        <v>72</v>
      </c>
      <c r="R3" s="310" t="s">
        <v>73</v>
      </c>
      <c r="S3" s="324" t="s">
        <v>74</v>
      </c>
      <c r="T3" s="324"/>
      <c r="U3" s="324"/>
      <c r="V3" s="325"/>
      <c r="W3" s="333" t="s">
        <v>72</v>
      </c>
      <c r="X3" s="310" t="s">
        <v>73</v>
      </c>
      <c r="Y3" s="324" t="s">
        <v>74</v>
      </c>
      <c r="Z3" s="324"/>
      <c r="AA3" s="324"/>
      <c r="AB3" s="325"/>
      <c r="AC3" s="333" t="s">
        <v>72</v>
      </c>
      <c r="AD3" s="310" t="s">
        <v>73</v>
      </c>
      <c r="AE3" s="324" t="s">
        <v>74</v>
      </c>
      <c r="AF3" s="324"/>
      <c r="AG3" s="324"/>
      <c r="AH3" s="325"/>
      <c r="AI3" s="62" t="s">
        <v>75</v>
      </c>
      <c r="AJ3" s="109"/>
    </row>
    <row r="4" spans="1:36" ht="12.75" customHeight="1">
      <c r="A4" s="280"/>
      <c r="B4" s="284"/>
      <c r="C4" s="302"/>
      <c r="D4" s="308"/>
      <c r="E4" s="308" t="s">
        <v>132</v>
      </c>
      <c r="F4" s="308"/>
      <c r="G4" s="311"/>
      <c r="H4" s="128"/>
      <c r="I4" s="125"/>
      <c r="J4" s="300"/>
      <c r="K4" s="293"/>
      <c r="L4" s="296"/>
      <c r="M4" s="344" t="s">
        <v>76</v>
      </c>
      <c r="N4" s="347" t="s">
        <v>77</v>
      </c>
      <c r="O4" s="316"/>
      <c r="P4" s="316"/>
      <c r="Q4" s="334"/>
      <c r="R4" s="311"/>
      <c r="S4" s="321" t="s">
        <v>76</v>
      </c>
      <c r="T4" s="326" t="s">
        <v>77</v>
      </c>
      <c r="U4" s="326"/>
      <c r="V4" s="327"/>
      <c r="W4" s="334"/>
      <c r="X4" s="311"/>
      <c r="Y4" s="321" t="s">
        <v>76</v>
      </c>
      <c r="Z4" s="326" t="s">
        <v>77</v>
      </c>
      <c r="AA4" s="326"/>
      <c r="AB4" s="327"/>
      <c r="AC4" s="334"/>
      <c r="AD4" s="311"/>
      <c r="AE4" s="321" t="s">
        <v>76</v>
      </c>
      <c r="AF4" s="326" t="s">
        <v>77</v>
      </c>
      <c r="AG4" s="326"/>
      <c r="AH4" s="327"/>
      <c r="AI4" s="62" t="s">
        <v>78</v>
      </c>
    </row>
    <row r="5" spans="1:36" ht="16.5" customHeight="1">
      <c r="A5" s="280"/>
      <c r="B5" s="284"/>
      <c r="C5" s="302"/>
      <c r="D5" s="308"/>
      <c r="E5" s="308"/>
      <c r="F5" s="308"/>
      <c r="G5" s="311"/>
      <c r="H5" s="128"/>
      <c r="I5" s="125"/>
      <c r="J5" s="300"/>
      <c r="K5" s="293"/>
      <c r="L5" s="296"/>
      <c r="M5" s="345"/>
      <c r="N5" s="300" t="s">
        <v>127</v>
      </c>
      <c r="O5" s="295" t="s">
        <v>79</v>
      </c>
      <c r="P5" s="342" t="s">
        <v>80</v>
      </c>
      <c r="Q5" s="334"/>
      <c r="R5" s="311"/>
      <c r="S5" s="322"/>
      <c r="T5" s="300" t="s">
        <v>127</v>
      </c>
      <c r="U5" s="328" t="s">
        <v>79</v>
      </c>
      <c r="V5" s="331" t="s">
        <v>80</v>
      </c>
      <c r="W5" s="335"/>
      <c r="X5" s="311"/>
      <c r="Y5" s="322"/>
      <c r="Z5" s="300" t="s">
        <v>127</v>
      </c>
      <c r="AA5" s="328" t="s">
        <v>79</v>
      </c>
      <c r="AB5" s="331" t="s">
        <v>80</v>
      </c>
      <c r="AC5" s="335"/>
      <c r="AD5" s="311"/>
      <c r="AE5" s="322"/>
      <c r="AF5" s="300" t="s">
        <v>127</v>
      </c>
      <c r="AG5" s="328" t="s">
        <v>79</v>
      </c>
      <c r="AH5" s="331" t="s">
        <v>80</v>
      </c>
      <c r="AI5" s="329" t="s">
        <v>81</v>
      </c>
    </row>
    <row r="6" spans="1:36" ht="39" customHeight="1">
      <c r="A6" s="281"/>
      <c r="B6" s="285"/>
      <c r="C6" s="303"/>
      <c r="D6" s="309"/>
      <c r="E6" s="309"/>
      <c r="F6" s="309"/>
      <c r="G6" s="312"/>
      <c r="H6" s="128"/>
      <c r="I6" s="125"/>
      <c r="J6" s="300"/>
      <c r="K6" s="294"/>
      <c r="L6" s="297"/>
      <c r="M6" s="346"/>
      <c r="N6" s="300"/>
      <c r="O6" s="297"/>
      <c r="P6" s="343"/>
      <c r="Q6" s="348"/>
      <c r="R6" s="312"/>
      <c r="S6" s="323"/>
      <c r="T6" s="300"/>
      <c r="U6" s="328"/>
      <c r="V6" s="332"/>
      <c r="W6" s="336"/>
      <c r="X6" s="312"/>
      <c r="Y6" s="323"/>
      <c r="Z6" s="300"/>
      <c r="AA6" s="328"/>
      <c r="AB6" s="332"/>
      <c r="AC6" s="336"/>
      <c r="AD6" s="312"/>
      <c r="AE6" s="323"/>
      <c r="AF6" s="300"/>
      <c r="AG6" s="328"/>
      <c r="AH6" s="332"/>
      <c r="AI6" s="330"/>
    </row>
    <row r="7" spans="1:36" ht="13.5" customHeight="1">
      <c r="A7" s="7" t="s">
        <v>0</v>
      </c>
      <c r="B7" s="121" t="s">
        <v>1</v>
      </c>
      <c r="C7" s="40">
        <v>3</v>
      </c>
      <c r="D7" s="24">
        <v>4</v>
      </c>
      <c r="E7" s="24">
        <v>5</v>
      </c>
      <c r="F7" s="24">
        <v>6</v>
      </c>
      <c r="G7" s="124" t="s">
        <v>3</v>
      </c>
      <c r="H7" s="24" t="s">
        <v>5</v>
      </c>
      <c r="I7" s="24" t="s">
        <v>6</v>
      </c>
      <c r="J7" s="36">
        <v>7</v>
      </c>
      <c r="K7" s="124">
        <v>8</v>
      </c>
      <c r="L7" s="24">
        <v>9</v>
      </c>
      <c r="M7" s="22">
        <v>10</v>
      </c>
      <c r="N7" s="24">
        <v>11</v>
      </c>
      <c r="O7" s="24">
        <v>12</v>
      </c>
      <c r="P7" s="36">
        <v>13</v>
      </c>
      <c r="Q7" s="174">
        <v>14</v>
      </c>
      <c r="R7" s="31">
        <v>15</v>
      </c>
      <c r="S7" s="22">
        <v>16</v>
      </c>
      <c r="T7" s="31">
        <v>17</v>
      </c>
      <c r="U7" s="31">
        <v>18</v>
      </c>
      <c r="V7" s="42">
        <v>19</v>
      </c>
      <c r="W7" s="124">
        <v>20</v>
      </c>
      <c r="X7" s="24">
        <v>21</v>
      </c>
      <c r="Y7" s="22">
        <v>22</v>
      </c>
      <c r="Z7" s="24">
        <v>23</v>
      </c>
      <c r="AA7" s="24">
        <v>24</v>
      </c>
      <c r="AB7" s="36">
        <v>25</v>
      </c>
      <c r="AC7" s="174">
        <v>26</v>
      </c>
      <c r="AD7" s="31">
        <v>27</v>
      </c>
      <c r="AE7" s="22">
        <v>28</v>
      </c>
      <c r="AF7" s="31">
        <v>29</v>
      </c>
      <c r="AG7" s="31">
        <v>30</v>
      </c>
      <c r="AH7" s="42">
        <v>31</v>
      </c>
      <c r="AI7" s="62" t="s">
        <v>82</v>
      </c>
    </row>
    <row r="8" spans="1:36" s="27" customFormat="1" ht="13.5" customHeight="1" thickBot="1">
      <c r="A8" s="54"/>
      <c r="B8" s="129"/>
      <c r="C8" s="144"/>
      <c r="D8" s="131"/>
      <c r="E8" s="131"/>
      <c r="F8" s="131"/>
      <c r="G8" s="8"/>
      <c r="H8" s="8"/>
      <c r="I8" s="8"/>
      <c r="J8" s="72"/>
      <c r="K8" s="47">
        <f>SUM(K9+K14+K17)</f>
        <v>4644</v>
      </c>
      <c r="L8" s="47">
        <f t="shared" ref="L8:AH8" si="0">SUM(L9+L14+L17)</f>
        <v>4164</v>
      </c>
      <c r="M8" s="47">
        <f t="shared" si="0"/>
        <v>480</v>
      </c>
      <c r="N8" s="47">
        <f t="shared" si="0"/>
        <v>122</v>
      </c>
      <c r="O8" s="47">
        <f t="shared" si="0"/>
        <v>176</v>
      </c>
      <c r="P8" s="47">
        <f t="shared" si="0"/>
        <v>60</v>
      </c>
      <c r="Q8" s="47">
        <f t="shared" si="0"/>
        <v>1659</v>
      </c>
      <c r="R8" s="47">
        <f t="shared" si="0"/>
        <v>1499</v>
      </c>
      <c r="S8" s="47">
        <f t="shared" si="0"/>
        <v>160</v>
      </c>
      <c r="T8" s="47">
        <f t="shared" si="0"/>
        <v>88</v>
      </c>
      <c r="U8" s="47">
        <f t="shared" si="0"/>
        <v>72</v>
      </c>
      <c r="V8" s="47">
        <f t="shared" si="0"/>
        <v>0</v>
      </c>
      <c r="W8" s="47">
        <f t="shared" si="0"/>
        <v>1778</v>
      </c>
      <c r="X8" s="47">
        <f t="shared" si="0"/>
        <v>1618</v>
      </c>
      <c r="Y8" s="47">
        <f t="shared" si="0"/>
        <v>160</v>
      </c>
      <c r="Z8" s="47">
        <f t="shared" si="0"/>
        <v>80</v>
      </c>
      <c r="AA8" s="47">
        <f t="shared" si="0"/>
        <v>60</v>
      </c>
      <c r="AB8" s="47">
        <f t="shared" si="0"/>
        <v>20</v>
      </c>
      <c r="AC8" s="47">
        <f t="shared" si="0"/>
        <v>1208</v>
      </c>
      <c r="AD8" s="47">
        <f t="shared" si="0"/>
        <v>1048</v>
      </c>
      <c r="AE8" s="47">
        <f t="shared" si="0"/>
        <v>160</v>
      </c>
      <c r="AF8" s="47">
        <f t="shared" si="0"/>
        <v>80</v>
      </c>
      <c r="AG8" s="47">
        <f t="shared" si="0"/>
        <v>40</v>
      </c>
      <c r="AH8" s="47">
        <f t="shared" si="0"/>
        <v>40</v>
      </c>
      <c r="AI8" s="53"/>
    </row>
    <row r="9" spans="1:36" ht="23.25" customHeight="1" thickBot="1">
      <c r="A9" s="18" t="s">
        <v>13</v>
      </c>
      <c r="B9" s="143" t="s">
        <v>14</v>
      </c>
      <c r="C9" s="145"/>
      <c r="D9" s="130"/>
      <c r="E9" s="130"/>
      <c r="F9" s="137"/>
      <c r="G9" s="18"/>
      <c r="H9" s="18"/>
      <c r="I9" s="55"/>
      <c r="J9" s="37"/>
      <c r="K9" s="20">
        <f>SUM(K10+K11+K12+K13)</f>
        <v>746</v>
      </c>
      <c r="L9" s="20">
        <f t="shared" ref="L9:AH9" si="1">SUM(L10+L11+L12+L13)</f>
        <v>692</v>
      </c>
      <c r="M9" s="20">
        <f t="shared" si="1"/>
        <v>54</v>
      </c>
      <c r="N9" s="20">
        <f t="shared" si="1"/>
        <v>16</v>
      </c>
      <c r="O9" s="20">
        <f t="shared" si="1"/>
        <v>38</v>
      </c>
      <c r="P9" s="20">
        <f t="shared" si="1"/>
        <v>0</v>
      </c>
      <c r="Q9" s="20">
        <f t="shared" si="1"/>
        <v>330</v>
      </c>
      <c r="R9" s="20">
        <f t="shared" si="1"/>
        <v>306</v>
      </c>
      <c r="S9" s="20">
        <f t="shared" si="1"/>
        <v>24</v>
      </c>
      <c r="T9" s="20">
        <f t="shared" si="1"/>
        <v>8</v>
      </c>
      <c r="U9" s="20">
        <f t="shared" si="1"/>
        <v>16</v>
      </c>
      <c r="V9" s="20">
        <f t="shared" si="1"/>
        <v>0</v>
      </c>
      <c r="W9" s="20">
        <f t="shared" si="1"/>
        <v>330</v>
      </c>
      <c r="X9" s="20">
        <f t="shared" si="1"/>
        <v>306</v>
      </c>
      <c r="Y9" s="20">
        <f t="shared" si="1"/>
        <v>24</v>
      </c>
      <c r="Z9" s="20">
        <f t="shared" si="1"/>
        <v>8</v>
      </c>
      <c r="AA9" s="20">
        <f t="shared" si="1"/>
        <v>16</v>
      </c>
      <c r="AB9" s="20">
        <f t="shared" si="1"/>
        <v>0</v>
      </c>
      <c r="AC9" s="20">
        <f t="shared" si="1"/>
        <v>86</v>
      </c>
      <c r="AD9" s="20">
        <f t="shared" si="1"/>
        <v>80</v>
      </c>
      <c r="AE9" s="20">
        <f t="shared" si="1"/>
        <v>6</v>
      </c>
      <c r="AF9" s="20">
        <f t="shared" si="1"/>
        <v>6</v>
      </c>
      <c r="AG9" s="20">
        <f t="shared" si="1"/>
        <v>0</v>
      </c>
      <c r="AH9" s="20">
        <f t="shared" si="1"/>
        <v>0</v>
      </c>
      <c r="AI9" s="76"/>
    </row>
    <row r="10" spans="1:36" ht="13.5" customHeight="1">
      <c r="A10" s="12" t="s">
        <v>16</v>
      </c>
      <c r="B10" s="83" t="s">
        <v>17</v>
      </c>
      <c r="C10" s="146"/>
      <c r="D10" s="13"/>
      <c r="E10" s="13">
        <v>2</v>
      </c>
      <c r="F10" s="191">
        <v>2</v>
      </c>
      <c r="G10" s="14"/>
      <c r="H10" s="14"/>
      <c r="I10" s="61"/>
      <c r="J10" s="132"/>
      <c r="K10" s="64">
        <v>72</v>
      </c>
      <c r="L10" s="65">
        <f>K10-M10</f>
        <v>60</v>
      </c>
      <c r="M10" s="66">
        <v>12</v>
      </c>
      <c r="N10" s="64">
        <v>8</v>
      </c>
      <c r="O10" s="64">
        <v>4</v>
      </c>
      <c r="P10" s="176"/>
      <c r="Q10" s="177"/>
      <c r="R10" s="177"/>
      <c r="S10" s="178"/>
      <c r="T10" s="177"/>
      <c r="U10" s="177"/>
      <c r="V10" s="179"/>
      <c r="W10" s="180">
        <v>72</v>
      </c>
      <c r="X10" s="64">
        <v>60</v>
      </c>
      <c r="Y10" s="178">
        <v>12</v>
      </c>
      <c r="Z10" s="180">
        <v>8</v>
      </c>
      <c r="AA10" s="180">
        <v>4</v>
      </c>
      <c r="AB10" s="176"/>
      <c r="AC10" s="181"/>
      <c r="AD10" s="182"/>
      <c r="AE10" s="178"/>
      <c r="AF10" s="183"/>
      <c r="AG10" s="183"/>
      <c r="AH10" s="183"/>
      <c r="AI10" s="77"/>
    </row>
    <row r="11" spans="1:36" ht="13.5" customHeight="1">
      <c r="A11" s="12" t="s">
        <v>18</v>
      </c>
      <c r="B11" s="83" t="s">
        <v>19</v>
      </c>
      <c r="C11" s="146"/>
      <c r="D11" s="13"/>
      <c r="E11" s="13">
        <v>1</v>
      </c>
      <c r="F11" s="191">
        <v>1</v>
      </c>
      <c r="G11" s="14"/>
      <c r="H11" s="14"/>
      <c r="I11" s="61"/>
      <c r="J11" s="63"/>
      <c r="K11" s="64">
        <v>72</v>
      </c>
      <c r="L11" s="65">
        <f t="shared" ref="L11:L13" si="2">K11-M11</f>
        <v>60</v>
      </c>
      <c r="M11" s="66">
        <v>12</v>
      </c>
      <c r="N11" s="64">
        <v>8</v>
      </c>
      <c r="O11" s="64">
        <v>4</v>
      </c>
      <c r="P11" s="176"/>
      <c r="Q11" s="184">
        <v>72</v>
      </c>
      <c r="R11" s="177">
        <v>60</v>
      </c>
      <c r="S11" s="178">
        <v>12</v>
      </c>
      <c r="T11" s="177">
        <v>8</v>
      </c>
      <c r="U11" s="177">
        <v>4</v>
      </c>
      <c r="V11" s="179"/>
      <c r="W11" s="180"/>
      <c r="X11" s="64"/>
      <c r="Y11" s="178"/>
      <c r="Z11" s="180"/>
      <c r="AA11" s="180"/>
      <c r="AB11" s="185"/>
      <c r="AC11" s="181"/>
      <c r="AD11" s="183"/>
      <c r="AE11" s="178"/>
      <c r="AF11" s="183"/>
      <c r="AG11" s="183"/>
      <c r="AH11" s="183"/>
      <c r="AI11" s="77"/>
    </row>
    <row r="12" spans="1:36" ht="13.5" customHeight="1">
      <c r="A12" s="12" t="s">
        <v>20</v>
      </c>
      <c r="B12" s="83" t="s">
        <v>4</v>
      </c>
      <c r="C12" s="146"/>
      <c r="D12" s="13"/>
      <c r="E12" s="115" t="s">
        <v>138</v>
      </c>
      <c r="F12" s="191">
        <v>3</v>
      </c>
      <c r="G12" s="14"/>
      <c r="H12" s="14"/>
      <c r="I12" s="61"/>
      <c r="J12" s="63"/>
      <c r="K12" s="64">
        <v>258</v>
      </c>
      <c r="L12" s="65">
        <f t="shared" si="2"/>
        <v>240</v>
      </c>
      <c r="M12" s="66">
        <v>18</v>
      </c>
      <c r="N12" s="64"/>
      <c r="O12" s="64">
        <v>18</v>
      </c>
      <c r="P12" s="176"/>
      <c r="Q12" s="186">
        <v>86</v>
      </c>
      <c r="R12" s="183">
        <v>80</v>
      </c>
      <c r="S12" s="66">
        <v>6</v>
      </c>
      <c r="T12" s="183"/>
      <c r="U12" s="183">
        <v>6</v>
      </c>
      <c r="V12" s="187"/>
      <c r="W12" s="180">
        <v>86</v>
      </c>
      <c r="X12" s="64">
        <v>80</v>
      </c>
      <c r="Y12" s="178">
        <v>6</v>
      </c>
      <c r="Z12" s="180"/>
      <c r="AA12" s="180">
        <v>6</v>
      </c>
      <c r="AB12" s="185"/>
      <c r="AC12" s="181">
        <v>86</v>
      </c>
      <c r="AD12" s="183">
        <v>80</v>
      </c>
      <c r="AE12" s="178">
        <v>6</v>
      </c>
      <c r="AF12" s="183">
        <v>6</v>
      </c>
      <c r="AG12" s="183"/>
      <c r="AH12" s="183"/>
      <c r="AI12" s="77"/>
    </row>
    <row r="13" spans="1:36" ht="13.5" customHeight="1" thickBot="1">
      <c r="A13" s="12" t="s">
        <v>21</v>
      </c>
      <c r="B13" s="83" t="s">
        <v>15</v>
      </c>
      <c r="C13" s="146"/>
      <c r="D13" s="13"/>
      <c r="E13" s="127">
        <v>1.2</v>
      </c>
      <c r="F13" s="191"/>
      <c r="G13" s="14"/>
      <c r="H13" s="14"/>
      <c r="I13" s="61"/>
      <c r="J13" s="63"/>
      <c r="K13" s="64">
        <v>344</v>
      </c>
      <c r="L13" s="65">
        <f t="shared" si="2"/>
        <v>332</v>
      </c>
      <c r="M13" s="66">
        <v>12</v>
      </c>
      <c r="N13" s="64"/>
      <c r="O13" s="64">
        <v>12</v>
      </c>
      <c r="P13" s="176"/>
      <c r="Q13" s="186">
        <v>172</v>
      </c>
      <c r="R13" s="183">
        <v>166</v>
      </c>
      <c r="S13" s="66">
        <v>6</v>
      </c>
      <c r="T13" s="183"/>
      <c r="U13" s="183">
        <v>6</v>
      </c>
      <c r="V13" s="187"/>
      <c r="W13" s="180">
        <v>172</v>
      </c>
      <c r="X13" s="64">
        <v>166</v>
      </c>
      <c r="Y13" s="178">
        <v>6</v>
      </c>
      <c r="Z13" s="180"/>
      <c r="AA13" s="180">
        <v>6</v>
      </c>
      <c r="AB13" s="176"/>
      <c r="AC13" s="181"/>
      <c r="AD13" s="183"/>
      <c r="AE13" s="178"/>
      <c r="AF13" s="183"/>
      <c r="AG13" s="183"/>
      <c r="AH13" s="183"/>
      <c r="AI13" s="77"/>
    </row>
    <row r="14" spans="1:36" ht="23.25" customHeight="1" thickBot="1">
      <c r="A14" s="18" t="s">
        <v>8</v>
      </c>
      <c r="B14" s="138" t="s">
        <v>9</v>
      </c>
      <c r="C14" s="147"/>
      <c r="D14" s="19"/>
      <c r="E14" s="171"/>
      <c r="F14" s="192"/>
      <c r="G14" s="18"/>
      <c r="H14" s="18"/>
      <c r="I14" s="55"/>
      <c r="J14" s="73"/>
      <c r="K14" s="18">
        <f t="shared" ref="K14:L14" si="3">SUM(K15:K16)</f>
        <v>146</v>
      </c>
      <c r="L14" s="18">
        <f t="shared" si="3"/>
        <v>106</v>
      </c>
      <c r="M14" s="18">
        <f>SUM(M15:M16)</f>
        <v>40</v>
      </c>
      <c r="N14" s="18">
        <f t="shared" ref="N14:AH14" si="4">SUM(N15:N16)</f>
        <v>30</v>
      </c>
      <c r="O14" s="18">
        <f t="shared" si="4"/>
        <v>10</v>
      </c>
      <c r="P14" s="18">
        <f t="shared" si="4"/>
        <v>0</v>
      </c>
      <c r="Q14" s="18">
        <f t="shared" si="4"/>
        <v>84</v>
      </c>
      <c r="R14" s="18">
        <f t="shared" si="4"/>
        <v>58</v>
      </c>
      <c r="S14" s="18">
        <f t="shared" si="4"/>
        <v>26</v>
      </c>
      <c r="T14" s="18">
        <f t="shared" si="4"/>
        <v>16</v>
      </c>
      <c r="U14" s="18">
        <f t="shared" si="4"/>
        <v>10</v>
      </c>
      <c r="V14" s="18">
        <f t="shared" si="4"/>
        <v>0</v>
      </c>
      <c r="W14" s="18">
        <f t="shared" si="4"/>
        <v>63</v>
      </c>
      <c r="X14" s="18">
        <f t="shared" si="4"/>
        <v>49</v>
      </c>
      <c r="Y14" s="18">
        <f t="shared" si="4"/>
        <v>14</v>
      </c>
      <c r="Z14" s="18">
        <f t="shared" si="4"/>
        <v>14</v>
      </c>
      <c r="AA14" s="18">
        <f t="shared" si="4"/>
        <v>0</v>
      </c>
      <c r="AB14" s="18">
        <f t="shared" si="4"/>
        <v>0</v>
      </c>
      <c r="AC14" s="18">
        <f t="shared" si="4"/>
        <v>0</v>
      </c>
      <c r="AD14" s="18">
        <f t="shared" si="4"/>
        <v>0</v>
      </c>
      <c r="AE14" s="18">
        <f t="shared" si="4"/>
        <v>0</v>
      </c>
      <c r="AF14" s="18">
        <f t="shared" si="4"/>
        <v>0</v>
      </c>
      <c r="AG14" s="18">
        <f t="shared" si="4"/>
        <v>0</v>
      </c>
      <c r="AH14" s="18">
        <f t="shared" si="4"/>
        <v>0</v>
      </c>
      <c r="AI14" s="76"/>
    </row>
    <row r="15" spans="1:36" ht="13.5" customHeight="1">
      <c r="A15" s="12" t="s">
        <v>10</v>
      </c>
      <c r="B15" s="83" t="s">
        <v>2</v>
      </c>
      <c r="C15" s="146">
        <v>1</v>
      </c>
      <c r="D15" s="13"/>
      <c r="E15" s="13"/>
      <c r="F15" s="191">
        <v>1</v>
      </c>
      <c r="G15" s="14"/>
      <c r="H15" s="14"/>
      <c r="I15" s="61"/>
      <c r="J15" s="63"/>
      <c r="K15" s="64">
        <v>84</v>
      </c>
      <c r="L15" s="65">
        <f>K15-M15</f>
        <v>58</v>
      </c>
      <c r="M15" s="66">
        <v>26</v>
      </c>
      <c r="N15" s="64">
        <v>16</v>
      </c>
      <c r="O15" s="64">
        <v>10</v>
      </c>
      <c r="P15" s="176"/>
      <c r="Q15" s="177">
        <v>84</v>
      </c>
      <c r="R15" s="177">
        <v>58</v>
      </c>
      <c r="S15" s="178">
        <v>26</v>
      </c>
      <c r="T15" s="177">
        <v>16</v>
      </c>
      <c r="U15" s="177">
        <v>10</v>
      </c>
      <c r="V15" s="179"/>
      <c r="W15" s="17"/>
      <c r="X15" s="123"/>
      <c r="Y15" s="23"/>
      <c r="Z15" s="123"/>
      <c r="AA15" s="123"/>
      <c r="AB15" s="38"/>
      <c r="AC15" s="148"/>
      <c r="AD15" s="32"/>
      <c r="AE15" s="23"/>
      <c r="AF15" s="32"/>
      <c r="AG15" s="32"/>
      <c r="AH15" s="43"/>
      <c r="AI15" s="77"/>
    </row>
    <row r="16" spans="1:36" ht="23.25" customHeight="1" thickBot="1">
      <c r="A16" s="12" t="s">
        <v>11</v>
      </c>
      <c r="B16" s="83" t="s">
        <v>12</v>
      </c>
      <c r="C16" s="146"/>
      <c r="D16" s="13"/>
      <c r="E16" s="13">
        <v>1</v>
      </c>
      <c r="F16" s="191">
        <v>2</v>
      </c>
      <c r="G16" s="14"/>
      <c r="H16" s="14"/>
      <c r="I16" s="61"/>
      <c r="J16" s="63"/>
      <c r="K16" s="60">
        <v>62</v>
      </c>
      <c r="L16" s="65">
        <f>K16-M16</f>
        <v>48</v>
      </c>
      <c r="M16" s="23">
        <v>14</v>
      </c>
      <c r="N16" s="60">
        <v>14</v>
      </c>
      <c r="O16" s="60"/>
      <c r="P16" s="38"/>
      <c r="Q16" s="148"/>
      <c r="R16" s="32"/>
      <c r="S16" s="23"/>
      <c r="T16" s="32"/>
      <c r="U16" s="32"/>
      <c r="V16" s="43"/>
      <c r="W16" s="17">
        <v>63</v>
      </c>
      <c r="X16" s="123">
        <v>49</v>
      </c>
      <c r="Y16" s="23">
        <v>14</v>
      </c>
      <c r="Z16" s="123">
        <v>14</v>
      </c>
      <c r="AA16" s="123"/>
      <c r="AB16" s="38"/>
      <c r="AC16" s="148"/>
      <c r="AD16" s="32"/>
      <c r="AE16" s="23"/>
      <c r="AF16" s="32"/>
      <c r="AG16" s="32"/>
      <c r="AH16" s="43"/>
      <c r="AI16" s="77"/>
    </row>
    <row r="17" spans="1:35" ht="13.5" customHeight="1" thickBot="1">
      <c r="A17" s="18" t="s">
        <v>83</v>
      </c>
      <c r="B17" s="81" t="s">
        <v>84</v>
      </c>
      <c r="C17" s="134"/>
      <c r="D17" s="19"/>
      <c r="E17" s="19"/>
      <c r="F17" s="192"/>
      <c r="G17" s="18"/>
      <c r="H17" s="18"/>
      <c r="I17" s="55"/>
      <c r="J17" s="37"/>
      <c r="K17" s="20">
        <f>SUM(K18+K29)</f>
        <v>3752</v>
      </c>
      <c r="L17" s="20">
        <f>SUM(L18+L29)</f>
        <v>3366</v>
      </c>
      <c r="M17" s="20">
        <f>SUM(M18+M29)</f>
        <v>386</v>
      </c>
      <c r="N17" s="20">
        <f>SUM(N19:N28)</f>
        <v>76</v>
      </c>
      <c r="O17" s="20">
        <f>SUM(O18+O29)</f>
        <v>128</v>
      </c>
      <c r="P17" s="20">
        <f t="shared" ref="P17:AH17" si="5">SUM(P18+P29)</f>
        <v>60</v>
      </c>
      <c r="Q17" s="20">
        <f t="shared" si="5"/>
        <v>1245</v>
      </c>
      <c r="R17" s="20">
        <f t="shared" si="5"/>
        <v>1135</v>
      </c>
      <c r="S17" s="20">
        <f t="shared" si="5"/>
        <v>110</v>
      </c>
      <c r="T17" s="20">
        <f t="shared" si="5"/>
        <v>64</v>
      </c>
      <c r="U17" s="20">
        <f t="shared" si="5"/>
        <v>46</v>
      </c>
      <c r="V17" s="20">
        <f t="shared" si="5"/>
        <v>0</v>
      </c>
      <c r="W17" s="20">
        <f t="shared" si="5"/>
        <v>1385</v>
      </c>
      <c r="X17" s="20">
        <f t="shared" si="5"/>
        <v>1263</v>
      </c>
      <c r="Y17" s="20">
        <f t="shared" si="5"/>
        <v>122</v>
      </c>
      <c r="Z17" s="20">
        <f t="shared" si="5"/>
        <v>58</v>
      </c>
      <c r="AA17" s="20">
        <f t="shared" si="5"/>
        <v>44</v>
      </c>
      <c r="AB17" s="20">
        <f t="shared" si="5"/>
        <v>20</v>
      </c>
      <c r="AC17" s="20">
        <f t="shared" si="5"/>
        <v>1122</v>
      </c>
      <c r="AD17" s="20">
        <f t="shared" si="5"/>
        <v>968</v>
      </c>
      <c r="AE17" s="20">
        <f t="shared" si="5"/>
        <v>154</v>
      </c>
      <c r="AF17" s="20">
        <f t="shared" si="5"/>
        <v>74</v>
      </c>
      <c r="AG17" s="20">
        <f t="shared" si="5"/>
        <v>40</v>
      </c>
      <c r="AH17" s="20">
        <f t="shared" si="5"/>
        <v>40</v>
      </c>
      <c r="AI17" s="75">
        <f>AI18+AI29</f>
        <v>0</v>
      </c>
    </row>
    <row r="18" spans="1:35" ht="13.5" customHeight="1" thickBot="1">
      <c r="A18" s="18" t="s">
        <v>22</v>
      </c>
      <c r="B18" s="150" t="s">
        <v>7</v>
      </c>
      <c r="C18" s="149"/>
      <c r="D18" s="88"/>
      <c r="E18" s="88"/>
      <c r="F18" s="193"/>
      <c r="G18" s="18"/>
      <c r="H18" s="18"/>
      <c r="I18" s="55"/>
      <c r="J18" s="37"/>
      <c r="K18" s="20">
        <f>SUM(K19:K28)</f>
        <v>1203</v>
      </c>
      <c r="L18" s="20">
        <f t="shared" ref="L18:AH18" si="6">SUM(L19:L28)</f>
        <v>1069</v>
      </c>
      <c r="M18" s="20">
        <f t="shared" si="6"/>
        <v>134</v>
      </c>
      <c r="N18" s="20">
        <f t="shared" si="6"/>
        <v>76</v>
      </c>
      <c r="O18" s="20">
        <f t="shared" si="6"/>
        <v>58</v>
      </c>
      <c r="P18" s="20">
        <f t="shared" si="6"/>
        <v>0</v>
      </c>
      <c r="Q18" s="20">
        <f t="shared" si="6"/>
        <v>546</v>
      </c>
      <c r="R18" s="20">
        <f t="shared" si="6"/>
        <v>488</v>
      </c>
      <c r="S18" s="20">
        <f t="shared" si="6"/>
        <v>58</v>
      </c>
      <c r="T18" s="20">
        <f t="shared" si="6"/>
        <v>34</v>
      </c>
      <c r="U18" s="20">
        <f t="shared" si="6"/>
        <v>24</v>
      </c>
      <c r="V18" s="20">
        <f t="shared" si="6"/>
        <v>0</v>
      </c>
      <c r="W18" s="20">
        <f t="shared" si="6"/>
        <v>396</v>
      </c>
      <c r="X18" s="20">
        <f t="shared" si="6"/>
        <v>366</v>
      </c>
      <c r="Y18" s="20">
        <f t="shared" si="6"/>
        <v>30</v>
      </c>
      <c r="Z18" s="20">
        <f t="shared" si="6"/>
        <v>10</v>
      </c>
      <c r="AA18" s="20">
        <f t="shared" si="6"/>
        <v>20</v>
      </c>
      <c r="AB18" s="20">
        <f t="shared" si="6"/>
        <v>0</v>
      </c>
      <c r="AC18" s="20">
        <f t="shared" si="6"/>
        <v>261</v>
      </c>
      <c r="AD18" s="20">
        <f t="shared" si="6"/>
        <v>215</v>
      </c>
      <c r="AE18" s="20">
        <f t="shared" si="6"/>
        <v>46</v>
      </c>
      <c r="AF18" s="20">
        <f t="shared" si="6"/>
        <v>32</v>
      </c>
      <c r="AG18" s="20">
        <f t="shared" si="6"/>
        <v>14</v>
      </c>
      <c r="AH18" s="20">
        <f t="shared" si="6"/>
        <v>0</v>
      </c>
      <c r="AI18" s="76"/>
    </row>
    <row r="19" spans="1:35" ht="13.5" customHeight="1">
      <c r="A19" s="12" t="s">
        <v>24</v>
      </c>
      <c r="B19" s="80" t="s">
        <v>25</v>
      </c>
      <c r="C19" s="133"/>
      <c r="D19" s="13"/>
      <c r="E19" s="13">
        <v>2</v>
      </c>
      <c r="F19" s="191">
        <v>2</v>
      </c>
      <c r="G19" s="14"/>
      <c r="H19" s="14"/>
      <c r="I19" s="61"/>
      <c r="J19" s="63"/>
      <c r="K19" s="64">
        <v>186</v>
      </c>
      <c r="L19" s="65">
        <f t="shared" ref="L19" si="7">K19-M19</f>
        <v>172</v>
      </c>
      <c r="M19" s="66">
        <v>14</v>
      </c>
      <c r="N19" s="64"/>
      <c r="O19" s="64">
        <v>14</v>
      </c>
      <c r="P19" s="176"/>
      <c r="Q19" s="184"/>
      <c r="R19" s="177"/>
      <c r="S19" s="178"/>
      <c r="T19" s="177"/>
      <c r="U19" s="177"/>
      <c r="V19" s="179"/>
      <c r="W19" s="180">
        <v>186</v>
      </c>
      <c r="X19" s="64">
        <v>172</v>
      </c>
      <c r="Y19" s="178">
        <v>14</v>
      </c>
      <c r="Z19" s="180"/>
      <c r="AA19" s="180">
        <v>14</v>
      </c>
      <c r="AB19" s="176"/>
      <c r="AC19" s="148"/>
      <c r="AD19" s="32"/>
      <c r="AE19" s="23"/>
      <c r="AF19" s="32"/>
      <c r="AG19" s="32"/>
      <c r="AH19" s="43"/>
      <c r="AI19" s="77"/>
    </row>
    <row r="20" spans="1:35" ht="13.5" customHeight="1">
      <c r="A20" s="12" t="s">
        <v>26</v>
      </c>
      <c r="B20" s="80" t="s">
        <v>27</v>
      </c>
      <c r="C20" s="133">
        <v>1</v>
      </c>
      <c r="D20" s="13"/>
      <c r="E20" s="13"/>
      <c r="F20" s="191">
        <v>1</v>
      </c>
      <c r="G20" s="14"/>
      <c r="H20" s="14"/>
      <c r="I20" s="61"/>
      <c r="J20" s="63"/>
      <c r="K20" s="60">
        <v>216</v>
      </c>
      <c r="L20" s="58">
        <v>198</v>
      </c>
      <c r="M20" s="23">
        <v>18</v>
      </c>
      <c r="N20" s="64">
        <v>10</v>
      </c>
      <c r="O20" s="64">
        <v>8</v>
      </c>
      <c r="P20" s="176"/>
      <c r="Q20" s="177">
        <v>216</v>
      </c>
      <c r="R20" s="177">
        <v>198</v>
      </c>
      <c r="S20" s="178">
        <v>18</v>
      </c>
      <c r="T20" s="177">
        <v>10</v>
      </c>
      <c r="U20" s="177">
        <v>8</v>
      </c>
      <c r="V20" s="43"/>
      <c r="W20" s="17"/>
      <c r="X20" s="123"/>
      <c r="Y20" s="23"/>
      <c r="Z20" s="123"/>
      <c r="AA20" s="123"/>
      <c r="AB20" s="38"/>
      <c r="AC20" s="148"/>
      <c r="AD20" s="32"/>
      <c r="AE20" s="23"/>
      <c r="AF20" s="32"/>
      <c r="AG20" s="32"/>
      <c r="AH20" s="43"/>
      <c r="AI20" s="77"/>
    </row>
    <row r="21" spans="1:35" ht="23.25" customHeight="1">
      <c r="A21" s="12" t="s">
        <v>28</v>
      </c>
      <c r="B21" s="80" t="s">
        <v>29</v>
      </c>
      <c r="C21" s="133"/>
      <c r="D21" s="13"/>
      <c r="E21" s="13">
        <v>1</v>
      </c>
      <c r="F21" s="191"/>
      <c r="G21" s="14"/>
      <c r="H21" s="14"/>
      <c r="I21" s="61"/>
      <c r="J21" s="63"/>
      <c r="K21" s="180">
        <v>108</v>
      </c>
      <c r="L21" s="65">
        <f t="shared" ref="L21" si="8">K21-M21</f>
        <v>94</v>
      </c>
      <c r="M21" s="66">
        <v>14</v>
      </c>
      <c r="N21" s="64">
        <v>10</v>
      </c>
      <c r="O21" s="64">
        <v>4</v>
      </c>
      <c r="P21" s="176"/>
      <c r="Q21" s="177">
        <v>108</v>
      </c>
      <c r="R21" s="177">
        <v>94</v>
      </c>
      <c r="S21" s="178">
        <v>14</v>
      </c>
      <c r="T21" s="177">
        <v>10</v>
      </c>
      <c r="U21" s="177">
        <v>4</v>
      </c>
      <c r="V21" s="179"/>
      <c r="W21" s="180"/>
      <c r="X21" s="64"/>
      <c r="Y21" s="178"/>
      <c r="Z21" s="180"/>
      <c r="AA21" s="180"/>
      <c r="AB21" s="176"/>
      <c r="AC21" s="148"/>
      <c r="AD21" s="32"/>
      <c r="AE21" s="23"/>
      <c r="AF21" s="32"/>
      <c r="AG21" s="32"/>
      <c r="AH21" s="43"/>
      <c r="AI21" s="77"/>
    </row>
    <row r="22" spans="1:35" ht="13.5" customHeight="1">
      <c r="A22" s="12" t="s">
        <v>30</v>
      </c>
      <c r="B22" s="80" t="s">
        <v>31</v>
      </c>
      <c r="C22" s="133">
        <v>2</v>
      </c>
      <c r="D22" s="13"/>
      <c r="E22" s="13"/>
      <c r="F22" s="191"/>
      <c r="G22" s="14"/>
      <c r="H22" s="14"/>
      <c r="I22" s="61"/>
      <c r="J22" s="63"/>
      <c r="K22" s="64">
        <v>210</v>
      </c>
      <c r="L22" s="65">
        <f t="shared" ref="L22:L23" si="9">K22-M22</f>
        <v>194</v>
      </c>
      <c r="M22" s="66">
        <v>16</v>
      </c>
      <c r="N22" s="64">
        <v>10</v>
      </c>
      <c r="O22" s="64">
        <v>6</v>
      </c>
      <c r="P22" s="176"/>
      <c r="Q22" s="184"/>
      <c r="R22" s="177"/>
      <c r="S22" s="178"/>
      <c r="T22" s="177"/>
      <c r="U22" s="177"/>
      <c r="V22" s="179"/>
      <c r="W22" s="180">
        <v>210</v>
      </c>
      <c r="X22" s="64">
        <v>194</v>
      </c>
      <c r="Y22" s="178">
        <v>16</v>
      </c>
      <c r="Z22" s="180">
        <v>10</v>
      </c>
      <c r="AA22" s="180">
        <v>6</v>
      </c>
      <c r="AB22" s="176"/>
      <c r="AC22" s="184"/>
      <c r="AD22" s="184"/>
      <c r="AE22" s="178"/>
      <c r="AF22" s="184"/>
      <c r="AG22" s="32"/>
      <c r="AH22" s="43"/>
      <c r="AI22" s="77"/>
    </row>
    <row r="23" spans="1:35" ht="13.5" customHeight="1" thickBot="1">
      <c r="A23" s="12" t="s">
        <v>32</v>
      </c>
      <c r="B23" s="80" t="s">
        <v>33</v>
      </c>
      <c r="C23" s="133"/>
      <c r="D23" s="13"/>
      <c r="E23" s="13">
        <v>1</v>
      </c>
      <c r="F23" s="191"/>
      <c r="G23" s="120"/>
      <c r="H23" s="14"/>
      <c r="I23" s="61"/>
      <c r="J23" s="63"/>
      <c r="K23" s="64">
        <v>120</v>
      </c>
      <c r="L23" s="65">
        <f t="shared" si="9"/>
        <v>106</v>
      </c>
      <c r="M23" s="66">
        <v>14</v>
      </c>
      <c r="N23" s="64">
        <v>10</v>
      </c>
      <c r="O23" s="64">
        <v>4</v>
      </c>
      <c r="P23" s="176"/>
      <c r="Q23" s="184">
        <v>120</v>
      </c>
      <c r="R23" s="177">
        <v>106</v>
      </c>
      <c r="S23" s="178">
        <v>14</v>
      </c>
      <c r="T23" s="177">
        <v>10</v>
      </c>
      <c r="U23" s="177">
        <v>4</v>
      </c>
      <c r="V23" s="179"/>
      <c r="W23" s="180"/>
      <c r="X23" s="64"/>
      <c r="Y23" s="178"/>
      <c r="Z23" s="180"/>
      <c r="AA23" s="180"/>
      <c r="AB23" s="176"/>
      <c r="AC23" s="184"/>
      <c r="AD23" s="184"/>
      <c r="AE23" s="178"/>
      <c r="AF23" s="184"/>
      <c r="AG23" s="32"/>
      <c r="AH23" s="43"/>
      <c r="AI23" s="77"/>
    </row>
    <row r="24" spans="1:35" ht="23.25" customHeight="1">
      <c r="A24" s="12" t="s">
        <v>34</v>
      </c>
      <c r="B24" s="80" t="s">
        <v>35</v>
      </c>
      <c r="C24" s="133"/>
      <c r="D24" s="13"/>
      <c r="E24" s="13">
        <v>3</v>
      </c>
      <c r="F24" s="191"/>
      <c r="G24" s="120"/>
      <c r="H24" s="14"/>
      <c r="I24" s="61"/>
      <c r="J24" s="63"/>
      <c r="K24" s="64">
        <v>63</v>
      </c>
      <c r="L24" s="65">
        <f>K24-M24</f>
        <v>47</v>
      </c>
      <c r="M24" s="66">
        <v>16</v>
      </c>
      <c r="N24" s="64">
        <v>6</v>
      </c>
      <c r="O24" s="64">
        <v>10</v>
      </c>
      <c r="P24" s="176"/>
      <c r="Q24" s="188"/>
      <c r="R24" s="177"/>
      <c r="S24" s="178"/>
      <c r="T24" s="177"/>
      <c r="U24" s="177"/>
      <c r="V24" s="189"/>
      <c r="W24" s="180"/>
      <c r="X24" s="64"/>
      <c r="Y24" s="178"/>
      <c r="Z24" s="180"/>
      <c r="AA24" s="190"/>
      <c r="AB24" s="176"/>
      <c r="AC24" s="177">
        <v>63</v>
      </c>
      <c r="AD24" s="184">
        <v>47</v>
      </c>
      <c r="AE24" s="178">
        <v>16</v>
      </c>
      <c r="AF24" s="184">
        <v>6</v>
      </c>
      <c r="AG24" s="184">
        <v>10</v>
      </c>
      <c r="AH24" s="184"/>
      <c r="AI24" s="77"/>
    </row>
    <row r="25" spans="1:35" ht="13.5" customHeight="1">
      <c r="A25" s="12" t="s">
        <v>36</v>
      </c>
      <c r="B25" s="80" t="s">
        <v>37</v>
      </c>
      <c r="C25" s="133"/>
      <c r="D25" s="13">
        <v>3</v>
      </c>
      <c r="E25" s="13"/>
      <c r="F25" s="191"/>
      <c r="G25" s="120"/>
      <c r="H25" s="14"/>
      <c r="I25" s="61"/>
      <c r="J25" s="63"/>
      <c r="K25" s="64">
        <v>72</v>
      </c>
      <c r="L25" s="65">
        <f t="shared" ref="L25" si="10">K25-M25</f>
        <v>62</v>
      </c>
      <c r="M25" s="66">
        <v>10</v>
      </c>
      <c r="N25" s="64">
        <v>10</v>
      </c>
      <c r="O25" s="64"/>
      <c r="P25" s="176"/>
      <c r="Q25" s="184"/>
      <c r="R25" s="177"/>
      <c r="S25" s="178"/>
      <c r="T25" s="177"/>
      <c r="U25" s="177"/>
      <c r="V25" s="179"/>
      <c r="W25" s="180"/>
      <c r="X25" s="64"/>
      <c r="Y25" s="178"/>
      <c r="Z25" s="180"/>
      <c r="AA25" s="180"/>
      <c r="AB25" s="176"/>
      <c r="AC25" s="184">
        <v>72</v>
      </c>
      <c r="AD25" s="184">
        <v>62</v>
      </c>
      <c r="AE25" s="178">
        <v>10</v>
      </c>
      <c r="AF25" s="184">
        <v>10</v>
      </c>
      <c r="AG25" s="184"/>
      <c r="AH25" s="184"/>
      <c r="AI25" s="77"/>
    </row>
    <row r="26" spans="1:35" ht="23.25" customHeight="1">
      <c r="A26" s="12" t="s">
        <v>38</v>
      </c>
      <c r="B26" s="80" t="s">
        <v>112</v>
      </c>
      <c r="C26" s="133"/>
      <c r="D26" s="13"/>
      <c r="E26" s="13">
        <v>3</v>
      </c>
      <c r="F26" s="191"/>
      <c r="G26" s="120"/>
      <c r="H26" s="14"/>
      <c r="I26" s="61"/>
      <c r="J26" s="63"/>
      <c r="K26" s="64">
        <v>63</v>
      </c>
      <c r="L26" s="65">
        <f t="shared" ref="L26:L27" si="11">K26-M26</f>
        <v>53</v>
      </c>
      <c r="M26" s="66">
        <v>10</v>
      </c>
      <c r="N26" s="64">
        <v>6</v>
      </c>
      <c r="O26" s="64">
        <v>4</v>
      </c>
      <c r="P26" s="176"/>
      <c r="Q26" s="184"/>
      <c r="R26" s="177"/>
      <c r="S26" s="178"/>
      <c r="T26" s="177"/>
      <c r="U26" s="177"/>
      <c r="V26" s="179"/>
      <c r="W26" s="180"/>
      <c r="X26" s="64"/>
      <c r="Y26" s="178"/>
      <c r="Z26" s="180"/>
      <c r="AA26" s="180"/>
      <c r="AB26" s="176"/>
      <c r="AC26" s="148">
        <v>63</v>
      </c>
      <c r="AD26" s="32">
        <v>53</v>
      </c>
      <c r="AE26" s="23">
        <v>10</v>
      </c>
      <c r="AF26" s="32">
        <v>6</v>
      </c>
      <c r="AG26" s="32">
        <v>4</v>
      </c>
      <c r="AH26" s="43"/>
      <c r="AI26" s="77"/>
    </row>
    <row r="27" spans="1:35" ht="13.5" customHeight="1">
      <c r="A27" s="12" t="s">
        <v>39</v>
      </c>
      <c r="B27" s="80" t="s">
        <v>40</v>
      </c>
      <c r="C27" s="133"/>
      <c r="D27" s="13"/>
      <c r="E27" s="13">
        <v>3</v>
      </c>
      <c r="F27" s="191"/>
      <c r="G27" s="120"/>
      <c r="H27" s="14"/>
      <c r="I27" s="61"/>
      <c r="J27" s="63"/>
      <c r="K27" s="64">
        <v>63</v>
      </c>
      <c r="L27" s="65">
        <f t="shared" si="11"/>
        <v>53</v>
      </c>
      <c r="M27" s="66">
        <v>10</v>
      </c>
      <c r="N27" s="64">
        <v>10</v>
      </c>
      <c r="O27" s="64"/>
      <c r="P27" s="176"/>
      <c r="Q27" s="184"/>
      <c r="R27" s="177"/>
      <c r="S27" s="178"/>
      <c r="T27" s="177"/>
      <c r="U27" s="177"/>
      <c r="V27" s="179"/>
      <c r="W27" s="180"/>
      <c r="X27" s="64"/>
      <c r="Y27" s="178"/>
      <c r="Z27" s="180"/>
      <c r="AA27" s="180"/>
      <c r="AB27" s="176"/>
      <c r="AC27" s="184">
        <v>63</v>
      </c>
      <c r="AD27" s="184">
        <v>53</v>
      </c>
      <c r="AE27" s="178">
        <v>10</v>
      </c>
      <c r="AF27" s="184">
        <v>10</v>
      </c>
      <c r="AG27" s="184"/>
      <c r="AH27" s="43"/>
      <c r="AI27" s="77"/>
    </row>
    <row r="28" spans="1:35" ht="13.5" customHeight="1" thickBot="1">
      <c r="A28" s="12" t="s">
        <v>41</v>
      </c>
      <c r="B28" s="80" t="s">
        <v>23</v>
      </c>
      <c r="C28" s="133"/>
      <c r="D28" s="13"/>
      <c r="E28" s="13">
        <v>1</v>
      </c>
      <c r="F28" s="191"/>
      <c r="G28" s="58"/>
      <c r="H28" s="58"/>
      <c r="I28" s="58"/>
      <c r="J28" s="63"/>
      <c r="K28" s="180">
        <v>102</v>
      </c>
      <c r="L28" s="65">
        <f t="shared" ref="L28" si="12">K28-M28</f>
        <v>90</v>
      </c>
      <c r="M28" s="66">
        <v>12</v>
      </c>
      <c r="N28" s="64">
        <v>4</v>
      </c>
      <c r="O28" s="64">
        <v>8</v>
      </c>
      <c r="P28" s="176"/>
      <c r="Q28" s="177">
        <v>102</v>
      </c>
      <c r="R28" s="177">
        <v>90</v>
      </c>
      <c r="S28" s="178">
        <v>12</v>
      </c>
      <c r="T28" s="177">
        <v>4</v>
      </c>
      <c r="U28" s="177">
        <v>8</v>
      </c>
      <c r="V28" s="179"/>
      <c r="W28" s="17"/>
      <c r="X28" s="123"/>
      <c r="Y28" s="23"/>
      <c r="Z28" s="123"/>
      <c r="AA28" s="123"/>
      <c r="AB28" s="38"/>
      <c r="AC28" s="148"/>
      <c r="AD28" s="32"/>
      <c r="AE28" s="23"/>
      <c r="AF28" s="32"/>
      <c r="AG28" s="32"/>
      <c r="AH28" s="43"/>
      <c r="AI28" s="77"/>
    </row>
    <row r="29" spans="1:35" ht="13.5" customHeight="1" thickBot="1">
      <c r="A29" s="18" t="s">
        <v>42</v>
      </c>
      <c r="B29" s="81" t="s">
        <v>43</v>
      </c>
      <c r="C29" s="151"/>
      <c r="D29" s="139"/>
      <c r="E29" s="139"/>
      <c r="F29" s="172"/>
      <c r="G29" s="23"/>
      <c r="H29" s="23"/>
      <c r="I29" s="23"/>
      <c r="J29" s="46"/>
      <c r="K29" s="70">
        <f t="shared" ref="K29:L29" si="13">SUM(K30+K37+K41+K46)</f>
        <v>2549</v>
      </c>
      <c r="L29" s="20">
        <f t="shared" si="13"/>
        <v>2297</v>
      </c>
      <c r="M29" s="20">
        <f>SUM(M30+M37+M41+M46)</f>
        <v>252</v>
      </c>
      <c r="N29" s="20">
        <f t="shared" ref="N29:AH29" si="14">SUM(N30+N37+N41+N46)</f>
        <v>120</v>
      </c>
      <c r="O29" s="20">
        <f t="shared" si="14"/>
        <v>70</v>
      </c>
      <c r="P29" s="20">
        <f t="shared" si="14"/>
        <v>60</v>
      </c>
      <c r="Q29" s="20">
        <f t="shared" si="14"/>
        <v>699</v>
      </c>
      <c r="R29" s="20">
        <f t="shared" si="14"/>
        <v>647</v>
      </c>
      <c r="S29" s="20">
        <f t="shared" si="14"/>
        <v>52</v>
      </c>
      <c r="T29" s="20">
        <f t="shared" si="14"/>
        <v>30</v>
      </c>
      <c r="U29" s="20">
        <f t="shared" si="14"/>
        <v>22</v>
      </c>
      <c r="V29" s="20">
        <f t="shared" si="14"/>
        <v>0</v>
      </c>
      <c r="W29" s="20">
        <f t="shared" si="14"/>
        <v>989</v>
      </c>
      <c r="X29" s="20">
        <f t="shared" si="14"/>
        <v>897</v>
      </c>
      <c r="Y29" s="20">
        <f t="shared" si="14"/>
        <v>92</v>
      </c>
      <c r="Z29" s="20">
        <f t="shared" si="14"/>
        <v>48</v>
      </c>
      <c r="AA29" s="20">
        <f t="shared" si="14"/>
        <v>24</v>
      </c>
      <c r="AB29" s="20">
        <f t="shared" si="14"/>
        <v>20</v>
      </c>
      <c r="AC29" s="20">
        <f t="shared" si="14"/>
        <v>861</v>
      </c>
      <c r="AD29" s="20">
        <f t="shared" si="14"/>
        <v>753</v>
      </c>
      <c r="AE29" s="20">
        <f t="shared" si="14"/>
        <v>108</v>
      </c>
      <c r="AF29" s="20">
        <f t="shared" si="14"/>
        <v>42</v>
      </c>
      <c r="AG29" s="20">
        <f t="shared" si="14"/>
        <v>26</v>
      </c>
      <c r="AH29" s="20">
        <f t="shared" si="14"/>
        <v>40</v>
      </c>
      <c r="AI29" s="75"/>
    </row>
    <row r="30" spans="1:35" ht="42.75" customHeight="1" thickBot="1">
      <c r="A30" s="18" t="s">
        <v>44</v>
      </c>
      <c r="B30" s="94" t="s">
        <v>45</v>
      </c>
      <c r="C30" s="152" t="s">
        <v>142</v>
      </c>
      <c r="D30" s="140"/>
      <c r="E30" s="140"/>
      <c r="F30" s="194"/>
      <c r="G30" s="23"/>
      <c r="H30" s="23"/>
      <c r="I30" s="23"/>
      <c r="J30" s="46"/>
      <c r="K30" s="70">
        <f t="shared" ref="K30:L30" si="15">SUM(K31:K36)</f>
        <v>1613</v>
      </c>
      <c r="L30" s="20">
        <f t="shared" si="15"/>
        <v>1443</v>
      </c>
      <c r="M30" s="20">
        <f>SUM(M31:M34)</f>
        <v>170</v>
      </c>
      <c r="N30" s="20">
        <f t="shared" ref="N30:AH30" si="16">SUM(N31:N34)</f>
        <v>84</v>
      </c>
      <c r="O30" s="20">
        <f t="shared" si="16"/>
        <v>44</v>
      </c>
      <c r="P30" s="20">
        <f t="shared" si="16"/>
        <v>40</v>
      </c>
      <c r="Q30" s="20">
        <f t="shared" si="16"/>
        <v>312</v>
      </c>
      <c r="R30" s="20">
        <f t="shared" si="16"/>
        <v>288</v>
      </c>
      <c r="S30" s="20">
        <f t="shared" si="16"/>
        <v>24</v>
      </c>
      <c r="T30" s="20">
        <f t="shared" si="16"/>
        <v>14</v>
      </c>
      <c r="U30" s="20">
        <f t="shared" si="16"/>
        <v>10</v>
      </c>
      <c r="V30" s="20">
        <f t="shared" si="16"/>
        <v>0</v>
      </c>
      <c r="W30" s="20">
        <f t="shared" si="16"/>
        <v>721</v>
      </c>
      <c r="X30" s="20">
        <f t="shared" si="16"/>
        <v>653</v>
      </c>
      <c r="Y30" s="20">
        <f t="shared" si="16"/>
        <v>68</v>
      </c>
      <c r="Z30" s="20">
        <f t="shared" si="16"/>
        <v>34</v>
      </c>
      <c r="AA30" s="20">
        <f t="shared" si="16"/>
        <v>14</v>
      </c>
      <c r="AB30" s="20">
        <f t="shared" si="16"/>
        <v>20</v>
      </c>
      <c r="AC30" s="20">
        <f t="shared" si="16"/>
        <v>580</v>
      </c>
      <c r="AD30" s="20">
        <f t="shared" si="16"/>
        <v>502</v>
      </c>
      <c r="AE30" s="20">
        <f t="shared" si="16"/>
        <v>78</v>
      </c>
      <c r="AF30" s="20">
        <f t="shared" si="16"/>
        <v>36</v>
      </c>
      <c r="AG30" s="20">
        <f t="shared" si="16"/>
        <v>22</v>
      </c>
      <c r="AH30" s="20">
        <f t="shared" si="16"/>
        <v>20</v>
      </c>
      <c r="AI30" s="76"/>
    </row>
    <row r="31" spans="1:35" ht="13.5" customHeight="1">
      <c r="A31" s="12" t="s">
        <v>46</v>
      </c>
      <c r="B31" s="80" t="s">
        <v>47</v>
      </c>
      <c r="C31" s="133"/>
      <c r="D31" s="13"/>
      <c r="E31" s="13">
        <v>1</v>
      </c>
      <c r="F31" s="191">
        <v>1</v>
      </c>
      <c r="G31" s="58"/>
      <c r="H31" s="58"/>
      <c r="I31" s="58"/>
      <c r="J31" s="63"/>
      <c r="K31" s="17">
        <v>312</v>
      </c>
      <c r="L31" s="58">
        <f>K31-M31</f>
        <v>288</v>
      </c>
      <c r="M31" s="23">
        <v>24</v>
      </c>
      <c r="N31" s="60">
        <v>14</v>
      </c>
      <c r="O31" s="60">
        <v>10</v>
      </c>
      <c r="P31" s="38"/>
      <c r="Q31" s="148">
        <v>312</v>
      </c>
      <c r="R31" s="32">
        <v>288</v>
      </c>
      <c r="S31" s="23">
        <v>24</v>
      </c>
      <c r="T31" s="32">
        <v>14</v>
      </c>
      <c r="U31" s="32">
        <v>10</v>
      </c>
      <c r="V31" s="43"/>
      <c r="W31" s="17"/>
      <c r="X31" s="123"/>
      <c r="Y31" s="23"/>
      <c r="Z31" s="123"/>
      <c r="AA31" s="123"/>
      <c r="AB31" s="38"/>
      <c r="AC31" s="148"/>
      <c r="AD31" s="32"/>
      <c r="AE31" s="23"/>
      <c r="AF31" s="32"/>
      <c r="AG31" s="32"/>
      <c r="AH31" s="43"/>
      <c r="AI31" s="77"/>
    </row>
    <row r="32" spans="1:35" ht="37.5" customHeight="1">
      <c r="A32" s="12" t="s">
        <v>48</v>
      </c>
      <c r="B32" s="82" t="s">
        <v>49</v>
      </c>
      <c r="C32" s="153">
        <v>2</v>
      </c>
      <c r="D32" s="115"/>
      <c r="E32" s="115"/>
      <c r="F32" s="195"/>
      <c r="G32" s="58"/>
      <c r="H32" s="58"/>
      <c r="I32" s="58"/>
      <c r="J32" s="63"/>
      <c r="K32" s="17">
        <v>488</v>
      </c>
      <c r="L32" s="58">
        <f t="shared" ref="L32:L34" si="17">K32-M32</f>
        <v>436</v>
      </c>
      <c r="M32" s="23">
        <v>52</v>
      </c>
      <c r="N32" s="60">
        <v>22</v>
      </c>
      <c r="O32" s="60">
        <v>10</v>
      </c>
      <c r="P32" s="38">
        <v>20</v>
      </c>
      <c r="Q32" s="148"/>
      <c r="R32" s="32"/>
      <c r="S32" s="23"/>
      <c r="T32" s="32"/>
      <c r="U32" s="32"/>
      <c r="V32" s="43"/>
      <c r="W32" s="17">
        <v>488</v>
      </c>
      <c r="X32" s="58">
        <f t="shared" ref="X32" si="18">W32-Y32</f>
        <v>436</v>
      </c>
      <c r="Y32" s="23">
        <v>52</v>
      </c>
      <c r="Z32" s="175">
        <v>22</v>
      </c>
      <c r="AA32" s="175">
        <v>10</v>
      </c>
      <c r="AB32" s="38">
        <v>20</v>
      </c>
      <c r="AC32" s="148"/>
      <c r="AD32" s="32"/>
      <c r="AE32" s="23"/>
      <c r="AF32" s="32"/>
      <c r="AG32" s="32"/>
      <c r="AH32" s="43"/>
      <c r="AI32" s="77"/>
    </row>
    <row r="33" spans="1:35" ht="24" customHeight="1">
      <c r="A33" s="12" t="s">
        <v>50</v>
      </c>
      <c r="B33" s="80" t="s">
        <v>113</v>
      </c>
      <c r="C33" s="133">
        <v>3</v>
      </c>
      <c r="D33" s="13"/>
      <c r="E33" s="13"/>
      <c r="F33" s="191"/>
      <c r="G33" s="58"/>
      <c r="H33" s="58"/>
      <c r="I33" s="58"/>
      <c r="J33" s="63"/>
      <c r="K33" s="17">
        <v>344</v>
      </c>
      <c r="L33" s="58">
        <f t="shared" si="17"/>
        <v>282</v>
      </c>
      <c r="M33" s="23">
        <v>62</v>
      </c>
      <c r="N33" s="60">
        <v>26</v>
      </c>
      <c r="O33" s="60">
        <v>16</v>
      </c>
      <c r="P33" s="38">
        <v>20</v>
      </c>
      <c r="Q33" s="148"/>
      <c r="R33" s="32"/>
      <c r="S33" s="23"/>
      <c r="T33" s="32"/>
      <c r="U33" s="32"/>
      <c r="V33" s="43"/>
      <c r="W33" s="17"/>
      <c r="X33" s="123"/>
      <c r="Y33" s="23"/>
      <c r="Z33" s="123"/>
      <c r="AA33" s="123"/>
      <c r="AB33" s="38"/>
      <c r="AC33" s="148">
        <v>344</v>
      </c>
      <c r="AD33" s="32">
        <v>282</v>
      </c>
      <c r="AE33" s="23">
        <v>62</v>
      </c>
      <c r="AF33" s="32">
        <v>26</v>
      </c>
      <c r="AG33" s="32">
        <v>16</v>
      </c>
      <c r="AH33" s="43">
        <v>20</v>
      </c>
      <c r="AI33" s="77"/>
    </row>
    <row r="34" spans="1:35" ht="33" customHeight="1">
      <c r="A34" s="12" t="s">
        <v>51</v>
      </c>
      <c r="B34" s="80" t="s">
        <v>52</v>
      </c>
      <c r="C34" s="133"/>
      <c r="D34" s="13"/>
      <c r="E34" s="13">
        <v>3</v>
      </c>
      <c r="F34" s="191">
        <v>3</v>
      </c>
      <c r="G34" s="58"/>
      <c r="H34" s="58"/>
      <c r="I34" s="58"/>
      <c r="J34" s="63"/>
      <c r="K34" s="17">
        <v>469</v>
      </c>
      <c r="L34" s="58">
        <f t="shared" si="17"/>
        <v>437</v>
      </c>
      <c r="M34" s="23">
        <v>32</v>
      </c>
      <c r="N34" s="60">
        <v>22</v>
      </c>
      <c r="O34" s="60">
        <v>8</v>
      </c>
      <c r="P34" s="38"/>
      <c r="Q34" s="148"/>
      <c r="R34" s="32"/>
      <c r="S34" s="23"/>
      <c r="T34" s="32"/>
      <c r="U34" s="32"/>
      <c r="V34" s="43"/>
      <c r="W34" s="17">
        <v>233</v>
      </c>
      <c r="X34" s="123">
        <v>217</v>
      </c>
      <c r="Y34" s="23">
        <v>16</v>
      </c>
      <c r="Z34" s="123">
        <v>12</v>
      </c>
      <c r="AA34" s="123">
        <v>4</v>
      </c>
      <c r="AB34" s="38"/>
      <c r="AC34" s="148">
        <v>236</v>
      </c>
      <c r="AD34" s="32">
        <v>220</v>
      </c>
      <c r="AE34" s="23">
        <v>16</v>
      </c>
      <c r="AF34" s="32">
        <v>10</v>
      </c>
      <c r="AG34" s="32">
        <v>6</v>
      </c>
      <c r="AH34" s="43"/>
      <c r="AI34" s="77"/>
    </row>
    <row r="35" spans="1:35" ht="13.5" customHeight="1">
      <c r="A35" s="28" t="s">
        <v>114</v>
      </c>
      <c r="B35" s="80" t="s">
        <v>53</v>
      </c>
      <c r="C35" s="133"/>
      <c r="D35" s="13"/>
      <c r="E35" s="13"/>
      <c r="F35" s="191"/>
      <c r="G35" s="58"/>
      <c r="H35" s="341"/>
      <c r="I35" s="341"/>
      <c r="J35" s="38"/>
      <c r="K35" s="59"/>
      <c r="L35" s="15"/>
      <c r="M35" s="23">
        <f t="shared" ref="M35" si="19">R35+T35+V35+X35+Z35+AB35+AD35+AH35</f>
        <v>0</v>
      </c>
      <c r="N35" s="60"/>
      <c r="O35" s="123"/>
      <c r="P35" s="38"/>
      <c r="Q35" s="168"/>
      <c r="R35" s="33"/>
      <c r="S35" s="172"/>
      <c r="T35" s="33"/>
      <c r="U35" s="141"/>
      <c r="V35" s="44"/>
      <c r="W35" s="34"/>
      <c r="X35" s="58"/>
      <c r="Y35" s="172"/>
      <c r="Z35" s="58"/>
      <c r="AA35" s="119"/>
      <c r="AB35" s="45"/>
      <c r="AC35" s="168"/>
      <c r="AD35" s="33"/>
      <c r="AE35" s="172"/>
      <c r="AF35" s="141"/>
      <c r="AG35" s="141"/>
      <c r="AH35" s="44"/>
      <c r="AI35" s="78"/>
    </row>
    <row r="36" spans="1:35" ht="13.5" customHeight="1" thickBot="1">
      <c r="A36" s="28" t="s">
        <v>115</v>
      </c>
      <c r="B36" s="80" t="s">
        <v>106</v>
      </c>
      <c r="C36" s="133"/>
      <c r="D36" s="13"/>
      <c r="E36" s="13"/>
      <c r="F36" s="191"/>
      <c r="G36" s="14"/>
      <c r="H36" s="354"/>
      <c r="I36" s="355"/>
      <c r="J36" s="155"/>
      <c r="K36" s="69"/>
      <c r="L36" s="68"/>
      <c r="M36" s="23">
        <v>360</v>
      </c>
      <c r="N36" s="60"/>
      <c r="O36" s="123"/>
      <c r="P36" s="41"/>
      <c r="Q36" s="168"/>
      <c r="R36" s="32"/>
      <c r="S36" s="172"/>
      <c r="T36" s="32"/>
      <c r="U36" s="141"/>
      <c r="V36" s="43"/>
      <c r="W36" s="34"/>
      <c r="X36" s="123"/>
      <c r="Y36" s="172">
        <v>180</v>
      </c>
      <c r="Z36" s="123"/>
      <c r="AA36" s="119"/>
      <c r="AB36" s="38"/>
      <c r="AC36" s="168"/>
      <c r="AD36" s="32"/>
      <c r="AE36" s="172">
        <v>180</v>
      </c>
      <c r="AF36" s="141"/>
      <c r="AG36" s="141"/>
      <c r="AH36" s="43"/>
      <c r="AI36" s="78"/>
    </row>
    <row r="37" spans="1:35" ht="23.25" customHeight="1" thickBot="1">
      <c r="A37" s="18" t="s">
        <v>54</v>
      </c>
      <c r="B37" s="154" t="s">
        <v>55</v>
      </c>
      <c r="C37" s="216" t="s">
        <v>142</v>
      </c>
      <c r="D37" s="21"/>
      <c r="E37" s="21"/>
      <c r="F37" s="196"/>
      <c r="G37" s="18"/>
      <c r="H37" s="18"/>
      <c r="I37" s="55"/>
      <c r="J37" s="37"/>
      <c r="K37" s="20">
        <f t="shared" ref="K37:L37" si="20">SUM(K38:K40)</f>
        <v>268</v>
      </c>
      <c r="L37" s="20">
        <f t="shared" si="20"/>
        <v>244</v>
      </c>
      <c r="M37" s="20">
        <f>SUM(M38:M38)</f>
        <v>24</v>
      </c>
      <c r="N37" s="20">
        <f t="shared" ref="N37:AH37" si="21">SUM(N38:N38)</f>
        <v>14</v>
      </c>
      <c r="O37" s="20">
        <f t="shared" si="21"/>
        <v>10</v>
      </c>
      <c r="P37" s="20">
        <f t="shared" si="21"/>
        <v>0</v>
      </c>
      <c r="Q37" s="20">
        <f t="shared" si="21"/>
        <v>0</v>
      </c>
      <c r="R37" s="20">
        <f t="shared" si="21"/>
        <v>0</v>
      </c>
      <c r="S37" s="20">
        <f t="shared" si="21"/>
        <v>0</v>
      </c>
      <c r="T37" s="20">
        <f t="shared" si="21"/>
        <v>0</v>
      </c>
      <c r="U37" s="20">
        <f t="shared" si="21"/>
        <v>0</v>
      </c>
      <c r="V37" s="20">
        <f t="shared" si="21"/>
        <v>0</v>
      </c>
      <c r="W37" s="20">
        <f t="shared" si="21"/>
        <v>268</v>
      </c>
      <c r="X37" s="20">
        <f t="shared" si="21"/>
        <v>244</v>
      </c>
      <c r="Y37" s="20">
        <f t="shared" si="21"/>
        <v>24</v>
      </c>
      <c r="Z37" s="20">
        <f t="shared" si="21"/>
        <v>14</v>
      </c>
      <c r="AA37" s="20">
        <f t="shared" si="21"/>
        <v>10</v>
      </c>
      <c r="AB37" s="20">
        <f t="shared" si="21"/>
        <v>0</v>
      </c>
      <c r="AC37" s="20">
        <f t="shared" si="21"/>
        <v>0</v>
      </c>
      <c r="AD37" s="20">
        <f t="shared" si="21"/>
        <v>0</v>
      </c>
      <c r="AE37" s="20">
        <f t="shared" si="21"/>
        <v>0</v>
      </c>
      <c r="AF37" s="20">
        <f t="shared" si="21"/>
        <v>0</v>
      </c>
      <c r="AG37" s="20">
        <f t="shared" si="21"/>
        <v>0</v>
      </c>
      <c r="AH37" s="20">
        <f t="shared" si="21"/>
        <v>0</v>
      </c>
      <c r="AI37" s="76"/>
    </row>
    <row r="38" spans="1:35" ht="33" customHeight="1">
      <c r="A38" s="12" t="s">
        <v>56</v>
      </c>
      <c r="B38" s="80" t="s">
        <v>116</v>
      </c>
      <c r="C38" s="133"/>
      <c r="D38" s="13"/>
      <c r="E38" s="13">
        <v>2</v>
      </c>
      <c r="F38" s="197">
        <v>2</v>
      </c>
      <c r="G38" s="14"/>
      <c r="H38" s="14"/>
      <c r="I38" s="61"/>
      <c r="J38" s="63"/>
      <c r="K38" s="60">
        <v>268</v>
      </c>
      <c r="L38" s="58">
        <f>K38-M38</f>
        <v>244</v>
      </c>
      <c r="M38" s="23">
        <v>24</v>
      </c>
      <c r="N38" s="60">
        <v>14</v>
      </c>
      <c r="O38" s="60">
        <v>10</v>
      </c>
      <c r="P38" s="38"/>
      <c r="Q38" s="148"/>
      <c r="R38" s="32"/>
      <c r="S38" s="23"/>
      <c r="T38" s="32"/>
      <c r="U38" s="32"/>
      <c r="V38" s="43"/>
      <c r="W38" s="17">
        <v>268</v>
      </c>
      <c r="X38" s="123">
        <v>244</v>
      </c>
      <c r="Y38" s="23">
        <v>24</v>
      </c>
      <c r="Z38" s="123">
        <v>14</v>
      </c>
      <c r="AA38" s="123">
        <v>10</v>
      </c>
      <c r="AB38" s="38"/>
      <c r="AC38" s="148"/>
      <c r="AD38" s="32"/>
      <c r="AE38" s="23"/>
      <c r="AF38" s="32"/>
      <c r="AG38" s="32"/>
      <c r="AH38" s="32"/>
      <c r="AI38" s="77"/>
    </row>
    <row r="39" spans="1:35" s="27" customFormat="1" ht="14.25" customHeight="1">
      <c r="A39" s="25" t="s">
        <v>110</v>
      </c>
      <c r="B39" s="80" t="s">
        <v>53</v>
      </c>
      <c r="C39" s="133"/>
      <c r="D39" s="13"/>
      <c r="E39" s="13"/>
      <c r="F39" s="191"/>
      <c r="G39" s="26"/>
      <c r="H39" s="26"/>
      <c r="I39" s="61"/>
      <c r="J39" s="45"/>
      <c r="K39" s="60"/>
      <c r="L39" s="58"/>
      <c r="M39" s="23">
        <f t="shared" ref="M39" si="22">SUM(R39:AH39)</f>
        <v>0</v>
      </c>
      <c r="N39" s="60"/>
      <c r="O39" s="60"/>
      <c r="P39" s="38"/>
      <c r="Q39" s="148"/>
      <c r="R39" s="32"/>
      <c r="S39" s="23"/>
      <c r="T39" s="32"/>
      <c r="U39" s="32"/>
      <c r="V39" s="43"/>
      <c r="W39" s="17"/>
      <c r="X39" s="123"/>
      <c r="Y39" s="23"/>
      <c r="Z39" s="123"/>
      <c r="AA39" s="123"/>
      <c r="AB39" s="38"/>
      <c r="AC39" s="148"/>
      <c r="AD39" s="32"/>
      <c r="AE39" s="23"/>
      <c r="AF39" s="32"/>
      <c r="AG39" s="32"/>
      <c r="AH39" s="32"/>
      <c r="AI39" s="56"/>
    </row>
    <row r="40" spans="1:35" s="27" customFormat="1" ht="14.25" customHeight="1" thickBot="1">
      <c r="A40" s="25" t="s">
        <v>111</v>
      </c>
      <c r="B40" s="80" t="s">
        <v>106</v>
      </c>
      <c r="C40" s="161"/>
      <c r="D40" s="112"/>
      <c r="E40" s="112"/>
      <c r="F40" s="198"/>
      <c r="G40" s="30"/>
      <c r="H40" s="30"/>
      <c r="I40" s="57"/>
      <c r="J40" s="135"/>
      <c r="K40" s="9"/>
      <c r="L40" s="30"/>
      <c r="M40" s="23">
        <v>108</v>
      </c>
      <c r="N40" s="11"/>
      <c r="O40" s="11"/>
      <c r="P40" s="39"/>
      <c r="Q40" s="148"/>
      <c r="R40" s="32"/>
      <c r="S40" s="23"/>
      <c r="T40" s="32"/>
      <c r="U40" s="32"/>
      <c r="V40" s="43"/>
      <c r="W40" s="17"/>
      <c r="X40" s="123"/>
      <c r="Y40" s="23">
        <v>108</v>
      </c>
      <c r="Z40" s="123"/>
      <c r="AA40" s="123"/>
      <c r="AB40" s="38"/>
      <c r="AC40" s="148"/>
      <c r="AD40" s="32"/>
      <c r="AE40" s="23"/>
      <c r="AF40" s="32"/>
      <c r="AG40" s="32"/>
      <c r="AH40" s="32"/>
      <c r="AI40" s="56"/>
    </row>
    <row r="41" spans="1:35" ht="23.25" customHeight="1" thickBot="1">
      <c r="A41" s="18" t="s">
        <v>57</v>
      </c>
      <c r="B41" s="154" t="s">
        <v>58</v>
      </c>
      <c r="C41" s="216" t="s">
        <v>142</v>
      </c>
      <c r="D41" s="21"/>
      <c r="E41" s="21"/>
      <c r="F41" s="196"/>
      <c r="G41" s="18"/>
      <c r="H41" s="18"/>
      <c r="I41" s="55"/>
      <c r="J41" s="37"/>
      <c r="K41" s="20">
        <f t="shared" ref="K41:L41" si="23">SUM(K42:K45)</f>
        <v>281</v>
      </c>
      <c r="L41" s="20">
        <f t="shared" si="23"/>
        <v>251</v>
      </c>
      <c r="M41" s="20">
        <f>SUM(M42:M42)</f>
        <v>30</v>
      </c>
      <c r="N41" s="20">
        <f t="shared" ref="N41:AH41" si="24">SUM(N42:N42)</f>
        <v>6</v>
      </c>
      <c r="O41" s="20">
        <f t="shared" si="24"/>
        <v>4</v>
      </c>
      <c r="P41" s="20">
        <f t="shared" si="24"/>
        <v>20</v>
      </c>
      <c r="Q41" s="20">
        <f t="shared" si="24"/>
        <v>0</v>
      </c>
      <c r="R41" s="20">
        <f t="shared" si="24"/>
        <v>0</v>
      </c>
      <c r="S41" s="20">
        <f t="shared" si="24"/>
        <v>0</v>
      </c>
      <c r="T41" s="20">
        <f t="shared" si="24"/>
        <v>0</v>
      </c>
      <c r="U41" s="20">
        <f t="shared" si="24"/>
        <v>0</v>
      </c>
      <c r="V41" s="20">
        <f t="shared" si="24"/>
        <v>0</v>
      </c>
      <c r="W41" s="20">
        <f t="shared" si="24"/>
        <v>0</v>
      </c>
      <c r="X41" s="20">
        <f t="shared" si="24"/>
        <v>0</v>
      </c>
      <c r="Y41" s="20">
        <f t="shared" si="24"/>
        <v>0</v>
      </c>
      <c r="Z41" s="20">
        <f t="shared" si="24"/>
        <v>0</v>
      </c>
      <c r="AA41" s="20">
        <f t="shared" si="24"/>
        <v>0</v>
      </c>
      <c r="AB41" s="20">
        <f t="shared" si="24"/>
        <v>0</v>
      </c>
      <c r="AC41" s="20">
        <f t="shared" si="24"/>
        <v>281</v>
      </c>
      <c r="AD41" s="20">
        <f t="shared" si="24"/>
        <v>251</v>
      </c>
      <c r="AE41" s="20">
        <f t="shared" si="24"/>
        <v>30</v>
      </c>
      <c r="AF41" s="20">
        <f t="shared" si="24"/>
        <v>6</v>
      </c>
      <c r="AG41" s="20">
        <f t="shared" si="24"/>
        <v>4</v>
      </c>
      <c r="AH41" s="20">
        <f t="shared" si="24"/>
        <v>20</v>
      </c>
      <c r="AI41" s="76"/>
    </row>
    <row r="42" spans="1:35" ht="23.25" customHeight="1">
      <c r="A42" s="12" t="s">
        <v>59</v>
      </c>
      <c r="B42" s="82" t="s">
        <v>60</v>
      </c>
      <c r="C42" s="153"/>
      <c r="D42" s="115"/>
      <c r="E42" s="115">
        <v>3</v>
      </c>
      <c r="F42" s="195"/>
      <c r="G42" s="14"/>
      <c r="H42" s="14"/>
      <c r="I42" s="61"/>
      <c r="J42" s="63"/>
      <c r="K42" s="60">
        <v>281</v>
      </c>
      <c r="L42" s="58">
        <f>K42-M42</f>
        <v>251</v>
      </c>
      <c r="M42" s="23">
        <v>30</v>
      </c>
      <c r="N42" s="60">
        <v>6</v>
      </c>
      <c r="O42" s="60">
        <v>4</v>
      </c>
      <c r="P42" s="38">
        <v>20</v>
      </c>
      <c r="Q42" s="148"/>
      <c r="R42" s="32"/>
      <c r="S42" s="23"/>
      <c r="T42" s="32"/>
      <c r="U42" s="32"/>
      <c r="V42" s="43"/>
      <c r="W42" s="17"/>
      <c r="X42" s="123"/>
      <c r="Y42" s="23"/>
      <c r="Z42" s="123"/>
      <c r="AA42" s="123"/>
      <c r="AB42" s="38"/>
      <c r="AC42" s="148">
        <v>281</v>
      </c>
      <c r="AD42" s="32">
        <v>251</v>
      </c>
      <c r="AE42" s="23">
        <v>30</v>
      </c>
      <c r="AF42" s="32">
        <v>6</v>
      </c>
      <c r="AG42" s="32">
        <v>4</v>
      </c>
      <c r="AH42" s="43">
        <v>20</v>
      </c>
      <c r="AI42" s="77"/>
    </row>
    <row r="43" spans="1:35" s="27" customFormat="1" ht="13.5" customHeight="1">
      <c r="A43" s="25" t="s">
        <v>107</v>
      </c>
      <c r="B43" s="80" t="s">
        <v>53</v>
      </c>
      <c r="C43" s="133"/>
      <c r="D43" s="13"/>
      <c r="E43" s="13"/>
      <c r="F43" s="191"/>
      <c r="G43" s="26"/>
      <c r="H43" s="26"/>
      <c r="I43" s="61"/>
      <c r="J43" s="45"/>
      <c r="K43" s="16"/>
      <c r="L43" s="58"/>
      <c r="M43" s="23">
        <f t="shared" ref="M43" si="25">SUM(R43:AH43)</f>
        <v>0</v>
      </c>
      <c r="N43" s="60"/>
      <c r="O43" s="60"/>
      <c r="P43" s="38"/>
      <c r="Q43" s="148"/>
      <c r="R43" s="32"/>
      <c r="S43" s="23"/>
      <c r="T43" s="32"/>
      <c r="U43" s="32"/>
      <c r="V43" s="43"/>
      <c r="W43" s="17"/>
      <c r="X43" s="123"/>
      <c r="Y43" s="23"/>
      <c r="Z43" s="123"/>
      <c r="AA43" s="123"/>
      <c r="AB43" s="38"/>
      <c r="AC43" s="148"/>
      <c r="AD43" s="32"/>
      <c r="AE43" s="23"/>
      <c r="AF43" s="32"/>
      <c r="AG43" s="32"/>
      <c r="AH43" s="43"/>
      <c r="AI43" s="77"/>
    </row>
    <row r="44" spans="1:35" s="27" customFormat="1" ht="14.25" customHeight="1">
      <c r="A44" s="25" t="s">
        <v>108</v>
      </c>
      <c r="B44" s="80" t="s">
        <v>106</v>
      </c>
      <c r="C44" s="133"/>
      <c r="D44" s="13"/>
      <c r="E44" s="13"/>
      <c r="F44" s="191"/>
      <c r="G44" s="26"/>
      <c r="H44" s="26"/>
      <c r="I44" s="61"/>
      <c r="J44" s="63"/>
      <c r="K44" s="16"/>
      <c r="L44" s="58"/>
      <c r="M44" s="23">
        <v>108</v>
      </c>
      <c r="N44" s="60"/>
      <c r="O44" s="60"/>
      <c r="P44" s="38"/>
      <c r="Q44" s="148"/>
      <c r="R44" s="32"/>
      <c r="S44" s="23"/>
      <c r="T44" s="32"/>
      <c r="U44" s="32"/>
      <c r="V44" s="43"/>
      <c r="W44" s="17"/>
      <c r="X44" s="123"/>
      <c r="Y44" s="23"/>
      <c r="Z44" s="123"/>
      <c r="AA44" s="123"/>
      <c r="AB44" s="38"/>
      <c r="AC44" s="148"/>
      <c r="AD44" s="32"/>
      <c r="AE44" s="23">
        <v>108</v>
      </c>
      <c r="AF44" s="32"/>
      <c r="AG44" s="32"/>
      <c r="AH44" s="43"/>
      <c r="AI44" s="77"/>
    </row>
    <row r="45" spans="1:35" ht="13.5" customHeight="1" thickBot="1">
      <c r="A45" s="25" t="s">
        <v>109</v>
      </c>
      <c r="B45" s="80" t="s">
        <v>61</v>
      </c>
      <c r="C45" s="133"/>
      <c r="D45" s="13"/>
      <c r="E45" s="13"/>
      <c r="F45" s="191"/>
      <c r="G45" s="14"/>
      <c r="H45" s="354"/>
      <c r="I45" s="355"/>
      <c r="J45" s="63"/>
      <c r="K45" s="69"/>
      <c r="L45" s="15"/>
      <c r="M45" s="23">
        <v>144</v>
      </c>
      <c r="N45" s="60"/>
      <c r="O45" s="123"/>
      <c r="P45" s="38"/>
      <c r="Q45" s="168"/>
      <c r="R45" s="32"/>
      <c r="S45" s="172"/>
      <c r="T45" s="32"/>
      <c r="U45" s="141"/>
      <c r="V45" s="43"/>
      <c r="W45" s="34"/>
      <c r="X45" s="123"/>
      <c r="Y45" s="172"/>
      <c r="Z45" s="123"/>
      <c r="AA45" s="119"/>
      <c r="AB45" s="38"/>
      <c r="AC45" s="168"/>
      <c r="AD45" s="32"/>
      <c r="AE45" s="172">
        <v>144</v>
      </c>
      <c r="AF45" s="141"/>
      <c r="AG45" s="141"/>
      <c r="AH45" s="43"/>
      <c r="AI45" s="78"/>
    </row>
    <row r="46" spans="1:35" ht="23.25" customHeight="1" thickBot="1">
      <c r="A46" s="67" t="s">
        <v>62</v>
      </c>
      <c r="B46" s="164" t="s">
        <v>63</v>
      </c>
      <c r="C46" s="217" t="s">
        <v>142</v>
      </c>
      <c r="D46" s="126"/>
      <c r="E46" s="126"/>
      <c r="F46" s="199"/>
      <c r="G46" s="18"/>
      <c r="H46" s="18"/>
      <c r="I46" s="55"/>
      <c r="J46" s="37"/>
      <c r="K46" s="18">
        <f t="shared" ref="K46:L46" si="26">SUM(K47:K49)</f>
        <v>387</v>
      </c>
      <c r="L46" s="18">
        <f t="shared" si="26"/>
        <v>359</v>
      </c>
      <c r="M46" s="18">
        <f>SUM(M47:M47)</f>
        <v>28</v>
      </c>
      <c r="N46" s="18">
        <f t="shared" ref="N46:AH46" si="27">SUM(N47:N47)</f>
        <v>16</v>
      </c>
      <c r="O46" s="18">
        <f t="shared" si="27"/>
        <v>12</v>
      </c>
      <c r="P46" s="18">
        <f t="shared" si="27"/>
        <v>0</v>
      </c>
      <c r="Q46" s="18">
        <f t="shared" si="27"/>
        <v>387</v>
      </c>
      <c r="R46" s="18">
        <f t="shared" si="27"/>
        <v>359</v>
      </c>
      <c r="S46" s="18">
        <f t="shared" si="27"/>
        <v>28</v>
      </c>
      <c r="T46" s="18">
        <f t="shared" si="27"/>
        <v>16</v>
      </c>
      <c r="U46" s="18">
        <f t="shared" si="27"/>
        <v>12</v>
      </c>
      <c r="V46" s="18">
        <f t="shared" si="27"/>
        <v>0</v>
      </c>
      <c r="W46" s="18">
        <f t="shared" si="27"/>
        <v>0</v>
      </c>
      <c r="X46" s="18">
        <f t="shared" si="27"/>
        <v>0</v>
      </c>
      <c r="Y46" s="18">
        <f t="shared" si="27"/>
        <v>0</v>
      </c>
      <c r="Z46" s="18">
        <f t="shared" si="27"/>
        <v>0</v>
      </c>
      <c r="AA46" s="18">
        <f t="shared" si="27"/>
        <v>0</v>
      </c>
      <c r="AB46" s="18">
        <f t="shared" si="27"/>
        <v>0</v>
      </c>
      <c r="AC46" s="18">
        <f t="shared" si="27"/>
        <v>0</v>
      </c>
      <c r="AD46" s="18">
        <f t="shared" si="27"/>
        <v>0</v>
      </c>
      <c r="AE46" s="18">
        <f t="shared" si="27"/>
        <v>0</v>
      </c>
      <c r="AF46" s="18">
        <f t="shared" si="27"/>
        <v>0</v>
      </c>
      <c r="AG46" s="18">
        <f t="shared" si="27"/>
        <v>0</v>
      </c>
      <c r="AH46" s="18">
        <f t="shared" si="27"/>
        <v>0</v>
      </c>
      <c r="AI46" s="76"/>
    </row>
    <row r="47" spans="1:35" ht="23.25" customHeight="1">
      <c r="A47" s="12" t="s">
        <v>64</v>
      </c>
      <c r="B47" s="82" t="s">
        <v>143</v>
      </c>
      <c r="C47" s="133"/>
      <c r="D47" s="13"/>
      <c r="E47" s="13">
        <v>1</v>
      </c>
      <c r="F47" s="191"/>
      <c r="G47" s="14"/>
      <c r="H47" s="14"/>
      <c r="I47" s="61"/>
      <c r="J47" s="63"/>
      <c r="K47" s="60">
        <v>387</v>
      </c>
      <c r="L47" s="58">
        <f>K47-M47</f>
        <v>359</v>
      </c>
      <c r="M47" s="23">
        <v>28</v>
      </c>
      <c r="N47" s="60">
        <v>16</v>
      </c>
      <c r="O47" s="60">
        <v>12</v>
      </c>
      <c r="P47" s="38"/>
      <c r="Q47" s="148">
        <v>387</v>
      </c>
      <c r="R47" s="32">
        <v>359</v>
      </c>
      <c r="S47" s="23">
        <v>28</v>
      </c>
      <c r="T47" s="32">
        <v>16</v>
      </c>
      <c r="U47" s="32">
        <v>12</v>
      </c>
      <c r="V47" s="43"/>
      <c r="W47" s="17"/>
      <c r="X47" s="123"/>
      <c r="Y47" s="23"/>
      <c r="Z47" s="123"/>
      <c r="AA47" s="123"/>
      <c r="AB47" s="38"/>
      <c r="AC47" s="148"/>
      <c r="AD47" s="32"/>
      <c r="AE47" s="23"/>
      <c r="AF47" s="32"/>
      <c r="AG47" s="32"/>
      <c r="AH47" s="43"/>
      <c r="AI47" s="77"/>
    </row>
    <row r="48" spans="1:35" ht="13.5" customHeight="1">
      <c r="A48" s="25" t="s">
        <v>104</v>
      </c>
      <c r="B48" s="165" t="s">
        <v>53</v>
      </c>
      <c r="C48" s="162"/>
      <c r="D48" s="93"/>
      <c r="E48" s="93"/>
      <c r="F48" s="200"/>
      <c r="G48" s="14"/>
      <c r="H48" s="374"/>
      <c r="I48" s="375"/>
      <c r="J48" s="63"/>
      <c r="K48" s="59"/>
      <c r="L48" s="15"/>
      <c r="M48" s="23">
        <v>108</v>
      </c>
      <c r="N48" s="60"/>
      <c r="O48" s="123"/>
      <c r="P48" s="38"/>
      <c r="Q48" s="168"/>
      <c r="R48" s="33"/>
      <c r="S48" s="172">
        <v>108</v>
      </c>
      <c r="T48" s="33"/>
      <c r="U48" s="141"/>
      <c r="V48" s="44"/>
      <c r="W48" s="34"/>
      <c r="X48" s="58"/>
      <c r="Y48" s="172"/>
      <c r="Z48" s="58"/>
      <c r="AA48" s="119"/>
      <c r="AB48" s="45"/>
      <c r="AC48" s="168"/>
      <c r="AD48" s="33"/>
      <c r="AE48" s="172"/>
      <c r="AF48" s="141"/>
      <c r="AG48" s="141"/>
      <c r="AH48" s="44"/>
      <c r="AI48" s="78"/>
    </row>
    <row r="49" spans="1:35" ht="13.5" customHeight="1" thickBot="1">
      <c r="A49" s="95" t="s">
        <v>105</v>
      </c>
      <c r="B49" s="166" t="s">
        <v>106</v>
      </c>
      <c r="C49" s="163"/>
      <c r="D49" s="96"/>
      <c r="E49" s="96"/>
      <c r="F49" s="201"/>
      <c r="G49" s="85"/>
      <c r="H49" s="349"/>
      <c r="I49" s="350"/>
      <c r="J49" s="136"/>
      <c r="K49" s="71"/>
      <c r="L49" s="157"/>
      <c r="M49" s="158">
        <v>144</v>
      </c>
      <c r="N49" s="95"/>
      <c r="O49" s="95"/>
      <c r="P49" s="136"/>
      <c r="Q49" s="169"/>
      <c r="R49" s="159"/>
      <c r="S49" s="172">
        <v>144</v>
      </c>
      <c r="T49" s="159"/>
      <c r="U49" s="160"/>
      <c r="V49" s="170"/>
      <c r="W49" s="167"/>
      <c r="X49" s="95"/>
      <c r="Y49" s="173"/>
      <c r="Z49" s="95"/>
      <c r="AA49" s="157"/>
      <c r="AB49" s="136"/>
      <c r="AC49" s="169"/>
      <c r="AD49" s="159"/>
      <c r="AE49" s="173"/>
      <c r="AF49" s="160"/>
      <c r="AG49" s="160"/>
      <c r="AH49" s="170"/>
      <c r="AI49" s="79"/>
    </row>
    <row r="50" spans="1:35" s="27" customFormat="1" ht="13.5" customHeight="1" thickTop="1" thickBot="1">
      <c r="A50" s="86"/>
      <c r="B50" s="112"/>
      <c r="C50" s="112"/>
      <c r="D50" s="112"/>
      <c r="E50" s="112"/>
      <c r="F50" s="112"/>
      <c r="G50" s="84"/>
      <c r="H50" s="108"/>
      <c r="I50" s="74"/>
      <c r="J50" s="74"/>
      <c r="K50" s="107"/>
      <c r="L50" s="156"/>
      <c r="M50" s="11"/>
      <c r="N50" s="11"/>
      <c r="O50" s="11"/>
      <c r="P50" s="11"/>
      <c r="Q50" s="91"/>
      <c r="R50" s="11"/>
      <c r="S50" s="91"/>
      <c r="T50" s="11"/>
      <c r="U50" s="91"/>
      <c r="V50" s="11"/>
      <c r="W50" s="91"/>
      <c r="X50" s="11"/>
      <c r="Y50" s="91"/>
      <c r="Z50" s="11"/>
      <c r="AA50" s="91"/>
      <c r="AB50" s="11"/>
      <c r="AC50" s="91"/>
      <c r="AD50" s="11"/>
      <c r="AE50" s="91"/>
      <c r="AF50" s="91"/>
      <c r="AG50" s="91"/>
      <c r="AH50" s="11"/>
      <c r="AI50" s="113"/>
    </row>
    <row r="51" spans="1:35" ht="13.5" customHeight="1" thickTop="1" thickBot="1">
      <c r="A51" s="28"/>
      <c r="B51" s="48"/>
      <c r="C51" s="50"/>
      <c r="D51" s="50"/>
      <c r="E51" s="50"/>
      <c r="F51" s="50"/>
      <c r="G51" s="89"/>
      <c r="H51" s="89"/>
      <c r="I51" s="89"/>
      <c r="J51" s="89"/>
      <c r="K51" s="89"/>
      <c r="L51" s="202"/>
      <c r="M51" s="351" t="s">
        <v>117</v>
      </c>
      <c r="N51" s="318" t="s">
        <v>118</v>
      </c>
      <c r="O51" s="319"/>
      <c r="P51" s="319"/>
      <c r="Q51" s="320"/>
      <c r="R51" s="207"/>
      <c r="S51" s="208">
        <v>2</v>
      </c>
      <c r="T51" s="209"/>
      <c r="U51" s="208"/>
      <c r="V51" s="211"/>
      <c r="W51" s="210"/>
      <c r="X51" s="209"/>
      <c r="Y51" s="208">
        <v>2</v>
      </c>
      <c r="Z51" s="209"/>
      <c r="AA51" s="208"/>
      <c r="AB51" s="213"/>
      <c r="AC51" s="214"/>
      <c r="AD51" s="209"/>
      <c r="AE51" s="208">
        <v>1</v>
      </c>
      <c r="AF51" s="208"/>
      <c r="AG51" s="208"/>
      <c r="AH51" s="211"/>
      <c r="AI51" s="92"/>
    </row>
    <row r="52" spans="1:35" ht="13.5" customHeight="1">
      <c r="A52" s="49"/>
      <c r="B52" s="50"/>
      <c r="C52" s="50"/>
      <c r="D52" s="50"/>
      <c r="E52" s="50"/>
      <c r="F52" s="50"/>
      <c r="G52" s="89"/>
      <c r="H52" s="89"/>
      <c r="I52" s="89"/>
      <c r="J52" s="89"/>
      <c r="K52" s="89"/>
      <c r="L52" s="203"/>
      <c r="M52" s="352"/>
      <c r="N52" s="376" t="s">
        <v>119</v>
      </c>
      <c r="O52" s="377"/>
      <c r="P52" s="377"/>
      <c r="Q52" s="378"/>
      <c r="R52" s="205"/>
      <c r="S52" s="204">
        <v>9</v>
      </c>
      <c r="T52" s="87"/>
      <c r="U52" s="204"/>
      <c r="V52" s="212"/>
      <c r="W52" s="206"/>
      <c r="X52" s="87"/>
      <c r="Y52" s="204">
        <v>5</v>
      </c>
      <c r="Z52" s="87"/>
      <c r="AA52" s="204"/>
      <c r="AB52" s="212"/>
      <c r="AC52" s="206"/>
      <c r="AD52" s="87"/>
      <c r="AE52" s="204">
        <v>6</v>
      </c>
      <c r="AF52" s="204"/>
      <c r="AG52" s="204"/>
      <c r="AH52" s="212"/>
      <c r="AI52" s="34"/>
    </row>
    <row r="53" spans="1:35" ht="13.5" customHeight="1" thickBot="1">
      <c r="A53" s="35"/>
      <c r="B53" s="90"/>
      <c r="C53" s="90"/>
      <c r="D53" s="90"/>
      <c r="E53" s="90"/>
      <c r="F53" s="90"/>
      <c r="G53" s="89"/>
      <c r="H53" s="89"/>
      <c r="I53" s="89"/>
      <c r="J53" s="89"/>
      <c r="K53" s="89"/>
      <c r="L53" s="203"/>
      <c r="M53" s="352"/>
      <c r="N53" s="376" t="s">
        <v>120</v>
      </c>
      <c r="O53" s="377"/>
      <c r="P53" s="377"/>
      <c r="Q53" s="378"/>
      <c r="R53" s="205"/>
      <c r="S53" s="204"/>
      <c r="T53" s="87"/>
      <c r="U53" s="204"/>
      <c r="V53" s="212"/>
      <c r="W53" s="206"/>
      <c r="X53" s="87"/>
      <c r="Y53" s="204"/>
      <c r="Z53" s="87"/>
      <c r="AA53" s="204"/>
      <c r="AB53" s="212"/>
      <c r="AC53" s="206"/>
      <c r="AD53" s="87"/>
      <c r="AE53" s="204">
        <v>1</v>
      </c>
      <c r="AF53" s="204"/>
      <c r="AG53" s="204"/>
      <c r="AH53" s="212"/>
      <c r="AI53" s="34"/>
    </row>
    <row r="54" spans="1:35" ht="14.25" customHeight="1" thickBot="1">
      <c r="A54" s="10"/>
      <c r="B54" s="51"/>
      <c r="C54" s="51"/>
      <c r="D54" s="51"/>
      <c r="E54" s="51"/>
      <c r="F54" s="51"/>
      <c r="G54" s="89"/>
      <c r="H54" s="89"/>
      <c r="I54" s="89"/>
      <c r="J54" s="89"/>
      <c r="K54" s="89"/>
      <c r="L54" s="202"/>
      <c r="M54" s="352"/>
      <c r="N54" s="356"/>
      <c r="O54" s="357"/>
      <c r="P54" s="357"/>
      <c r="Q54" s="358"/>
      <c r="R54" s="362" t="s">
        <v>141</v>
      </c>
      <c r="S54" s="363"/>
      <c r="T54" s="363"/>
      <c r="U54" s="363"/>
      <c r="V54" s="364"/>
      <c r="W54" s="368" t="s">
        <v>140</v>
      </c>
      <c r="X54" s="369"/>
      <c r="Y54" s="369"/>
      <c r="Z54" s="369"/>
      <c r="AA54" s="369"/>
      <c r="AB54" s="370"/>
      <c r="AC54" s="368" t="s">
        <v>139</v>
      </c>
      <c r="AD54" s="369"/>
      <c r="AE54" s="369"/>
      <c r="AF54" s="369"/>
      <c r="AG54" s="369"/>
      <c r="AH54" s="370"/>
      <c r="AI54" s="92"/>
    </row>
    <row r="55" spans="1:35" ht="13.5" customHeight="1" thickBot="1">
      <c r="A55" s="10"/>
      <c r="B55" s="52"/>
      <c r="C55" s="52"/>
      <c r="D55" s="52"/>
      <c r="E55" s="52"/>
      <c r="F55" s="52"/>
      <c r="G55" s="89"/>
      <c r="H55" s="89"/>
      <c r="I55" s="89"/>
      <c r="J55" s="89"/>
      <c r="K55" s="89"/>
      <c r="L55" s="203"/>
      <c r="M55" s="353"/>
      <c r="N55" s="359"/>
      <c r="O55" s="360"/>
      <c r="P55" s="360"/>
      <c r="Q55" s="361"/>
      <c r="R55" s="365"/>
      <c r="S55" s="366"/>
      <c r="T55" s="366"/>
      <c r="U55" s="366"/>
      <c r="V55" s="367"/>
      <c r="W55" s="371"/>
      <c r="X55" s="372"/>
      <c r="Y55" s="372"/>
      <c r="Z55" s="372"/>
      <c r="AA55" s="372"/>
      <c r="AB55" s="373"/>
      <c r="AC55" s="371"/>
      <c r="AD55" s="372"/>
      <c r="AE55" s="372"/>
      <c r="AF55" s="372"/>
      <c r="AG55" s="372"/>
      <c r="AH55" s="373"/>
      <c r="AI55" s="34"/>
    </row>
    <row r="56" spans="1:35" ht="13.5" customHeight="1" thickBot="1">
      <c r="A56" s="29"/>
      <c r="B56" s="52"/>
      <c r="C56" s="52"/>
      <c r="D56" s="52"/>
      <c r="E56" s="337" t="s">
        <v>137</v>
      </c>
      <c r="F56" s="338"/>
      <c r="G56" s="338"/>
      <c r="H56" s="338"/>
      <c r="I56" s="338"/>
      <c r="J56" s="338"/>
      <c r="K56" s="338"/>
      <c r="L56" s="338"/>
      <c r="M56" s="339"/>
      <c r="N56" s="339"/>
      <c r="O56" s="340"/>
      <c r="P56" s="114"/>
      <c r="Q56" s="156"/>
      <c r="R56" s="114"/>
      <c r="S56" s="156"/>
      <c r="T56" s="114"/>
      <c r="U56" s="156"/>
      <c r="V56" s="114"/>
      <c r="W56" s="156"/>
      <c r="X56" s="114"/>
      <c r="Y56" s="156"/>
      <c r="Z56" s="114"/>
      <c r="AA56" s="156"/>
      <c r="AB56" s="114"/>
      <c r="AC56" s="156"/>
      <c r="AD56" s="114"/>
      <c r="AE56" s="156"/>
      <c r="AF56" s="156"/>
      <c r="AG56" s="156"/>
      <c r="AH56" s="114"/>
      <c r="AI56" s="34"/>
    </row>
  </sheetData>
  <mergeCells count="61">
    <mergeCell ref="N54:Q55"/>
    <mergeCell ref="R54:V55"/>
    <mergeCell ref="W54:AB55"/>
    <mergeCell ref="AC54:AH55"/>
    <mergeCell ref="H45:I45"/>
    <mergeCell ref="H48:I48"/>
    <mergeCell ref="N52:Q52"/>
    <mergeCell ref="N53:Q53"/>
    <mergeCell ref="E56:O56"/>
    <mergeCell ref="W3:W6"/>
    <mergeCell ref="V5:V6"/>
    <mergeCell ref="H35:I35"/>
    <mergeCell ref="P5:P6"/>
    <mergeCell ref="T5:T6"/>
    <mergeCell ref="U5:U6"/>
    <mergeCell ref="M4:M6"/>
    <mergeCell ref="N4:P4"/>
    <mergeCell ref="J3:J6"/>
    <mergeCell ref="Q3:Q6"/>
    <mergeCell ref="R3:R6"/>
    <mergeCell ref="H49:I49"/>
    <mergeCell ref="M51:M55"/>
    <mergeCell ref="H36:I36"/>
    <mergeCell ref="S3:V3"/>
    <mergeCell ref="AC3:AC6"/>
    <mergeCell ref="AD3:AD6"/>
    <mergeCell ref="AE4:AE6"/>
    <mergeCell ref="AF4:AH4"/>
    <mergeCell ref="AF5:AF6"/>
    <mergeCell ref="AG5:AG6"/>
    <mergeCell ref="AE3:AH3"/>
    <mergeCell ref="Q1:AI1"/>
    <mergeCell ref="Q2:V2"/>
    <mergeCell ref="W2:AB2"/>
    <mergeCell ref="AC2:AH2"/>
    <mergeCell ref="N51:Q51"/>
    <mergeCell ref="S4:S6"/>
    <mergeCell ref="X3:X6"/>
    <mergeCell ref="Y3:AB3"/>
    <mergeCell ref="Z4:AB4"/>
    <mergeCell ref="Y4:Y6"/>
    <mergeCell ref="AA5:AA6"/>
    <mergeCell ref="Z5:Z6"/>
    <mergeCell ref="T4:V4"/>
    <mergeCell ref="AI5:AI6"/>
    <mergeCell ref="AB5:AB6"/>
    <mergeCell ref="AH5:AH6"/>
    <mergeCell ref="A1:A6"/>
    <mergeCell ref="B1:B6"/>
    <mergeCell ref="K1:P2"/>
    <mergeCell ref="K3:K6"/>
    <mergeCell ref="L3:L6"/>
    <mergeCell ref="M3:P3"/>
    <mergeCell ref="N5:N6"/>
    <mergeCell ref="O5:O6"/>
    <mergeCell ref="C3:C6"/>
    <mergeCell ref="C1:J2"/>
    <mergeCell ref="D3:D6"/>
    <mergeCell ref="F3:F6"/>
    <mergeCell ref="G3:G6"/>
    <mergeCell ref="E4:E6"/>
  </mergeCells>
  <pageMargins left="0" right="0" top="0" bottom="0" header="0" footer="0"/>
  <pageSetup paperSize="9" scale="80" orientation="landscape" r:id="rId1"/>
  <headerFooter alignWithMargins="0"/>
  <ignoredErrors>
    <ignoredError sqref="N14" formulaRange="1"/>
    <ignoredError sqref="N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655"/>
  <sheetViews>
    <sheetView showGridLines="0" zoomScale="115" zoomScaleNormal="115" workbookViewId="0">
      <pane ySplit="1" topLeftCell="A92" activePane="bottomLeft" state="frozen"/>
      <selection pane="bottomLeft" activeCell="G18" activeCellId="2" sqref="A2:XFD198 E125 G18"/>
    </sheetView>
  </sheetViews>
  <sheetFormatPr defaultColWidth="14.6640625" defaultRowHeight="15" customHeight="1"/>
  <cols>
    <col min="1" max="1" width="5.83203125" style="218" customWidth="1"/>
    <col min="2" max="2" width="15" style="218" customWidth="1"/>
    <col min="3" max="4" width="0" style="218" hidden="1" customWidth="1"/>
    <col min="5" max="5" width="125" style="218" customWidth="1"/>
    <col min="6" max="16384" width="14.6640625" style="218"/>
  </cols>
  <sheetData>
    <row r="1" spans="1:5" ht="16.5" customHeight="1">
      <c r="A1" s="381" t="s">
        <v>65</v>
      </c>
      <c r="B1" s="381"/>
      <c r="C1" s="241"/>
      <c r="D1" s="241"/>
      <c r="E1" s="241" t="s">
        <v>162</v>
      </c>
    </row>
    <row r="2" spans="1:5" ht="11.1" customHeight="1">
      <c r="A2" s="382" t="s">
        <v>161</v>
      </c>
      <c r="B2" s="382"/>
      <c r="C2" s="240"/>
      <c r="D2" s="239">
        <v>1</v>
      </c>
      <c r="E2" s="238" t="s">
        <v>160</v>
      </c>
    </row>
    <row r="3" spans="1:5" ht="11.1" customHeight="1">
      <c r="A3" s="232"/>
      <c r="B3" s="231" t="s">
        <v>16</v>
      </c>
      <c r="C3" s="230" t="s">
        <v>17</v>
      </c>
      <c r="D3" s="231" t="s">
        <v>16</v>
      </c>
      <c r="E3" s="230" t="s">
        <v>17</v>
      </c>
    </row>
    <row r="4" spans="1:5" ht="11.1" customHeight="1">
      <c r="A4" s="232"/>
      <c r="B4" s="231" t="s">
        <v>18</v>
      </c>
      <c r="C4" s="230" t="s">
        <v>19</v>
      </c>
      <c r="D4" s="231" t="s">
        <v>18</v>
      </c>
      <c r="E4" s="230" t="s">
        <v>19</v>
      </c>
    </row>
    <row r="5" spans="1:5" ht="11.1" customHeight="1">
      <c r="A5" s="232"/>
      <c r="B5" s="231" t="s">
        <v>20</v>
      </c>
      <c r="C5" s="230" t="s">
        <v>4</v>
      </c>
      <c r="D5" s="231" t="s">
        <v>20</v>
      </c>
      <c r="E5" s="230" t="s">
        <v>4</v>
      </c>
    </row>
    <row r="6" spans="1:5" ht="11.1" customHeight="1">
      <c r="A6" s="232"/>
      <c r="B6" s="231" t="s">
        <v>10</v>
      </c>
      <c r="C6" s="230" t="s">
        <v>2</v>
      </c>
      <c r="D6" s="231" t="s">
        <v>10</v>
      </c>
      <c r="E6" s="230" t="s">
        <v>2</v>
      </c>
    </row>
    <row r="7" spans="1:5" ht="11.1" customHeight="1">
      <c r="A7" s="232"/>
      <c r="B7" s="231" t="s">
        <v>11</v>
      </c>
      <c r="C7" s="230" t="s">
        <v>12</v>
      </c>
      <c r="D7" s="231" t="s">
        <v>11</v>
      </c>
      <c r="E7" s="230" t="s">
        <v>12</v>
      </c>
    </row>
    <row r="8" spans="1:5" ht="11.1" customHeight="1">
      <c r="A8" s="232"/>
      <c r="B8" s="231" t="s">
        <v>24</v>
      </c>
      <c r="C8" s="230" t="s">
        <v>25</v>
      </c>
      <c r="D8" s="231" t="s">
        <v>24</v>
      </c>
      <c r="E8" s="230" t="s">
        <v>25</v>
      </c>
    </row>
    <row r="9" spans="1:5" ht="11.1" customHeight="1">
      <c r="A9" s="232"/>
      <c r="B9" s="231" t="s">
        <v>26</v>
      </c>
      <c r="C9" s="230" t="s">
        <v>27</v>
      </c>
      <c r="D9" s="231" t="s">
        <v>26</v>
      </c>
      <c r="E9" s="230" t="s">
        <v>27</v>
      </c>
    </row>
    <row r="10" spans="1:5" ht="11.1" customHeight="1">
      <c r="A10" s="232"/>
      <c r="B10" s="231" t="s">
        <v>28</v>
      </c>
      <c r="C10" s="230" t="s">
        <v>29</v>
      </c>
      <c r="D10" s="231" t="s">
        <v>28</v>
      </c>
      <c r="E10" s="230" t="s">
        <v>29</v>
      </c>
    </row>
    <row r="11" spans="1:5" ht="11.1" customHeight="1">
      <c r="A11" s="232"/>
      <c r="B11" s="231" t="s">
        <v>30</v>
      </c>
      <c r="C11" s="230" t="s">
        <v>31</v>
      </c>
      <c r="D11" s="231" t="s">
        <v>30</v>
      </c>
      <c r="E11" s="230" t="s">
        <v>31</v>
      </c>
    </row>
    <row r="12" spans="1:5" ht="11.1" customHeight="1">
      <c r="A12" s="232"/>
      <c r="B12" s="231" t="s">
        <v>32</v>
      </c>
      <c r="C12" s="230" t="s">
        <v>33</v>
      </c>
      <c r="D12" s="231" t="s">
        <v>32</v>
      </c>
      <c r="E12" s="230" t="s">
        <v>33</v>
      </c>
    </row>
    <row r="13" spans="1:5" ht="11.1" customHeight="1">
      <c r="A13" s="232"/>
      <c r="B13" s="231" t="s">
        <v>34</v>
      </c>
      <c r="C13" s="230" t="s">
        <v>35</v>
      </c>
      <c r="D13" s="231" t="s">
        <v>34</v>
      </c>
      <c r="E13" s="230" t="s">
        <v>35</v>
      </c>
    </row>
    <row r="14" spans="1:5" ht="11.1" customHeight="1">
      <c r="A14" s="232"/>
      <c r="B14" s="231" t="s">
        <v>36</v>
      </c>
      <c r="C14" s="230" t="s">
        <v>37</v>
      </c>
      <c r="D14" s="231" t="s">
        <v>36</v>
      </c>
      <c r="E14" s="230" t="s">
        <v>37</v>
      </c>
    </row>
    <row r="15" spans="1:5" ht="11.1" customHeight="1">
      <c r="A15" s="232"/>
      <c r="B15" s="231" t="s">
        <v>38</v>
      </c>
      <c r="C15" s="230" t="s">
        <v>112</v>
      </c>
      <c r="D15" s="231" t="s">
        <v>38</v>
      </c>
      <c r="E15" s="230" t="s">
        <v>112</v>
      </c>
    </row>
    <row r="16" spans="1:5" ht="11.1" customHeight="1">
      <c r="A16" s="232"/>
      <c r="B16" s="231" t="s">
        <v>39</v>
      </c>
      <c r="C16" s="230" t="s">
        <v>40</v>
      </c>
      <c r="D16" s="231" t="s">
        <v>39</v>
      </c>
      <c r="E16" s="230" t="s">
        <v>40</v>
      </c>
    </row>
    <row r="17" spans="1:5" ht="11.1" customHeight="1">
      <c r="A17" s="232"/>
      <c r="B17" s="231" t="s">
        <v>41</v>
      </c>
      <c r="C17" s="233" t="s">
        <v>23</v>
      </c>
      <c r="D17" s="231" t="s">
        <v>41</v>
      </c>
      <c r="E17" s="230" t="s">
        <v>23</v>
      </c>
    </row>
    <row r="18" spans="1:5" ht="11.1" customHeight="1">
      <c r="A18" s="232"/>
      <c r="B18" s="231" t="s">
        <v>46</v>
      </c>
      <c r="C18" s="233" t="s">
        <v>47</v>
      </c>
      <c r="D18" s="231" t="s">
        <v>46</v>
      </c>
      <c r="E18" s="230" t="s">
        <v>47</v>
      </c>
    </row>
    <row r="19" spans="1:5" ht="11.1" customHeight="1">
      <c r="A19" s="232"/>
      <c r="B19" s="231" t="s">
        <v>48</v>
      </c>
      <c r="C19" s="233" t="s">
        <v>49</v>
      </c>
      <c r="D19" s="231" t="s">
        <v>48</v>
      </c>
      <c r="E19" s="230" t="s">
        <v>49</v>
      </c>
    </row>
    <row r="20" spans="1:5" ht="11.1" customHeight="1">
      <c r="A20" s="232"/>
      <c r="B20" s="231" t="s">
        <v>50</v>
      </c>
      <c r="C20" s="233" t="s">
        <v>113</v>
      </c>
      <c r="D20" s="231" t="s">
        <v>50</v>
      </c>
      <c r="E20" s="230" t="s">
        <v>113</v>
      </c>
    </row>
    <row r="21" spans="1:5" ht="11.1" customHeight="1">
      <c r="A21" s="232"/>
      <c r="B21" s="231" t="s">
        <v>51</v>
      </c>
      <c r="C21" s="233" t="s">
        <v>52</v>
      </c>
      <c r="D21" s="231" t="s">
        <v>51</v>
      </c>
      <c r="E21" s="230" t="s">
        <v>52</v>
      </c>
    </row>
    <row r="22" spans="1:5" ht="11.1" customHeight="1">
      <c r="A22" s="232"/>
      <c r="B22" s="231" t="s">
        <v>56</v>
      </c>
      <c r="C22" s="230" t="s">
        <v>116</v>
      </c>
      <c r="D22" s="231" t="s">
        <v>56</v>
      </c>
      <c r="E22" s="230" t="s">
        <v>116</v>
      </c>
    </row>
    <row r="23" spans="1:5" ht="11.1" customHeight="1">
      <c r="A23" s="232"/>
      <c r="B23" s="231" t="s">
        <v>59</v>
      </c>
      <c r="C23" s="230" t="s">
        <v>60</v>
      </c>
      <c r="D23" s="231" t="s">
        <v>59</v>
      </c>
      <c r="E23" s="230" t="s">
        <v>60</v>
      </c>
    </row>
    <row r="24" spans="1:5" ht="11.1" customHeight="1">
      <c r="A24" s="380" t="s">
        <v>159</v>
      </c>
      <c r="B24" s="380"/>
      <c r="C24" s="236"/>
      <c r="D24" s="235">
        <v>1</v>
      </c>
      <c r="E24" s="237" t="s">
        <v>158</v>
      </c>
    </row>
    <row r="25" spans="1:5" ht="11.1" customHeight="1">
      <c r="A25" s="232"/>
      <c r="B25" s="231" t="s">
        <v>16</v>
      </c>
      <c r="C25" s="230" t="s">
        <v>17</v>
      </c>
      <c r="D25" s="231" t="s">
        <v>16</v>
      </c>
      <c r="E25" s="230" t="s">
        <v>17</v>
      </c>
    </row>
    <row r="26" spans="1:5" ht="11.1" customHeight="1">
      <c r="A26" s="232"/>
      <c r="B26" s="231" t="s">
        <v>18</v>
      </c>
      <c r="C26" s="230" t="s">
        <v>19</v>
      </c>
      <c r="D26" s="231" t="s">
        <v>18</v>
      </c>
      <c r="E26" s="230" t="s">
        <v>19</v>
      </c>
    </row>
    <row r="27" spans="1:5" ht="11.1" customHeight="1">
      <c r="A27" s="232"/>
      <c r="B27" s="231" t="s">
        <v>20</v>
      </c>
      <c r="C27" s="230" t="s">
        <v>4</v>
      </c>
      <c r="D27" s="231" t="s">
        <v>20</v>
      </c>
      <c r="E27" s="230" t="s">
        <v>4</v>
      </c>
    </row>
    <row r="28" spans="1:5" ht="11.1" customHeight="1">
      <c r="A28" s="232"/>
      <c r="B28" s="231" t="s">
        <v>21</v>
      </c>
      <c r="C28" s="230" t="s">
        <v>15</v>
      </c>
      <c r="D28" s="231" t="s">
        <v>21</v>
      </c>
      <c r="E28" s="230" t="s">
        <v>15</v>
      </c>
    </row>
    <row r="29" spans="1:5" ht="11.1" customHeight="1">
      <c r="A29" s="232"/>
      <c r="B29" s="231" t="s">
        <v>10</v>
      </c>
      <c r="C29" s="230" t="s">
        <v>2</v>
      </c>
      <c r="D29" s="231" t="s">
        <v>10</v>
      </c>
      <c r="E29" s="230" t="s">
        <v>2</v>
      </c>
    </row>
    <row r="30" spans="1:5" ht="11.1" customHeight="1">
      <c r="A30" s="232"/>
      <c r="B30" s="231" t="s">
        <v>11</v>
      </c>
      <c r="C30" s="230" t="s">
        <v>12</v>
      </c>
      <c r="D30" s="231" t="s">
        <v>11</v>
      </c>
      <c r="E30" s="230" t="s">
        <v>12</v>
      </c>
    </row>
    <row r="31" spans="1:5" ht="11.1" customHeight="1">
      <c r="A31" s="232"/>
      <c r="B31" s="231" t="s">
        <v>24</v>
      </c>
      <c r="C31" s="230" t="s">
        <v>25</v>
      </c>
      <c r="D31" s="231" t="s">
        <v>24</v>
      </c>
      <c r="E31" s="230" t="s">
        <v>25</v>
      </c>
    </row>
    <row r="32" spans="1:5" ht="11.1" customHeight="1">
      <c r="A32" s="232"/>
      <c r="B32" s="231" t="s">
        <v>26</v>
      </c>
      <c r="C32" s="230" t="s">
        <v>27</v>
      </c>
      <c r="D32" s="231" t="s">
        <v>26</v>
      </c>
      <c r="E32" s="230" t="s">
        <v>27</v>
      </c>
    </row>
    <row r="33" spans="1:5" ht="11.1" customHeight="1">
      <c r="A33" s="232"/>
      <c r="B33" s="231" t="s">
        <v>28</v>
      </c>
      <c r="C33" s="230" t="s">
        <v>29</v>
      </c>
      <c r="D33" s="231" t="s">
        <v>28</v>
      </c>
      <c r="E33" s="230" t="s">
        <v>29</v>
      </c>
    </row>
    <row r="34" spans="1:5" ht="11.1" customHeight="1">
      <c r="A34" s="232"/>
      <c r="B34" s="231" t="s">
        <v>30</v>
      </c>
      <c r="C34" s="230" t="s">
        <v>31</v>
      </c>
      <c r="D34" s="231" t="s">
        <v>30</v>
      </c>
      <c r="E34" s="230" t="s">
        <v>31</v>
      </c>
    </row>
    <row r="35" spans="1:5" ht="11.1" customHeight="1">
      <c r="A35" s="232"/>
      <c r="B35" s="231" t="s">
        <v>32</v>
      </c>
      <c r="C35" s="230" t="s">
        <v>33</v>
      </c>
      <c r="D35" s="231" t="s">
        <v>32</v>
      </c>
      <c r="E35" s="230" t="s">
        <v>33</v>
      </c>
    </row>
    <row r="36" spans="1:5" ht="11.1" customHeight="1">
      <c r="A36" s="232"/>
      <c r="B36" s="231" t="s">
        <v>34</v>
      </c>
      <c r="C36" s="230" t="s">
        <v>35</v>
      </c>
      <c r="D36" s="231" t="s">
        <v>34</v>
      </c>
      <c r="E36" s="230" t="s">
        <v>35</v>
      </c>
    </row>
    <row r="37" spans="1:5" ht="11.1" customHeight="1">
      <c r="A37" s="232"/>
      <c r="B37" s="231" t="s">
        <v>36</v>
      </c>
      <c r="C37" s="230" t="s">
        <v>37</v>
      </c>
      <c r="D37" s="231" t="s">
        <v>36</v>
      </c>
      <c r="E37" s="230" t="s">
        <v>37</v>
      </c>
    </row>
    <row r="38" spans="1:5" ht="11.1" customHeight="1">
      <c r="A38" s="232"/>
      <c r="B38" s="231" t="s">
        <v>38</v>
      </c>
      <c r="C38" s="230" t="s">
        <v>112</v>
      </c>
      <c r="D38" s="231" t="s">
        <v>38</v>
      </c>
      <c r="E38" s="230" t="s">
        <v>112</v>
      </c>
    </row>
    <row r="39" spans="1:5" ht="11.1" customHeight="1">
      <c r="A39" s="232"/>
      <c r="B39" s="231" t="s">
        <v>39</v>
      </c>
      <c r="C39" s="230" t="s">
        <v>40</v>
      </c>
      <c r="D39" s="231" t="s">
        <v>39</v>
      </c>
      <c r="E39" s="230" t="s">
        <v>40</v>
      </c>
    </row>
    <row r="40" spans="1:5" ht="11.1" customHeight="1">
      <c r="A40" s="232"/>
      <c r="B40" s="231" t="s">
        <v>41</v>
      </c>
      <c r="C40" s="233" t="s">
        <v>23</v>
      </c>
      <c r="D40" s="231" t="s">
        <v>41</v>
      </c>
      <c r="E40" s="230" t="s">
        <v>23</v>
      </c>
    </row>
    <row r="41" spans="1:5" ht="11.1" customHeight="1">
      <c r="A41" s="232"/>
      <c r="B41" s="231" t="s">
        <v>46</v>
      </c>
      <c r="C41" s="233" t="s">
        <v>47</v>
      </c>
      <c r="D41" s="231" t="s">
        <v>46</v>
      </c>
      <c r="E41" s="230" t="s">
        <v>47</v>
      </c>
    </row>
    <row r="42" spans="1:5" ht="11.1" customHeight="1">
      <c r="A42" s="232"/>
      <c r="B42" s="231" t="s">
        <v>48</v>
      </c>
      <c r="C42" s="233" t="s">
        <v>49</v>
      </c>
      <c r="D42" s="231" t="s">
        <v>48</v>
      </c>
      <c r="E42" s="230" t="s">
        <v>49</v>
      </c>
    </row>
    <row r="43" spans="1:5" ht="11.1" customHeight="1">
      <c r="A43" s="232"/>
      <c r="B43" s="231" t="s">
        <v>50</v>
      </c>
      <c r="C43" s="233" t="s">
        <v>113</v>
      </c>
      <c r="D43" s="231" t="s">
        <v>50</v>
      </c>
      <c r="E43" s="230" t="s">
        <v>113</v>
      </c>
    </row>
    <row r="44" spans="1:5" ht="11.1" customHeight="1">
      <c r="A44" s="232"/>
      <c r="B44" s="231" t="s">
        <v>51</v>
      </c>
      <c r="C44" s="233" t="s">
        <v>52</v>
      </c>
      <c r="D44" s="231" t="s">
        <v>51</v>
      </c>
      <c r="E44" s="230" t="s">
        <v>52</v>
      </c>
    </row>
    <row r="45" spans="1:5" ht="11.1" customHeight="1">
      <c r="A45" s="232"/>
      <c r="B45" s="231" t="s">
        <v>56</v>
      </c>
      <c r="C45" s="230" t="s">
        <v>116</v>
      </c>
      <c r="D45" s="231" t="s">
        <v>56</v>
      </c>
      <c r="E45" s="230" t="s">
        <v>116</v>
      </c>
    </row>
    <row r="46" spans="1:5" ht="11.1" customHeight="1">
      <c r="A46" s="232"/>
      <c r="B46" s="231" t="s">
        <v>59</v>
      </c>
      <c r="C46" s="230" t="s">
        <v>60</v>
      </c>
      <c r="D46" s="231" t="s">
        <v>59</v>
      </c>
      <c r="E46" s="230" t="s">
        <v>60</v>
      </c>
    </row>
    <row r="47" spans="1:5" ht="11.1" customHeight="1">
      <c r="A47" s="380" t="s">
        <v>157</v>
      </c>
      <c r="B47" s="380"/>
      <c r="C47" s="236"/>
      <c r="D47" s="235">
        <v>1</v>
      </c>
      <c r="E47" s="234" t="s">
        <v>156</v>
      </c>
    </row>
    <row r="48" spans="1:5" ht="11.1" customHeight="1">
      <c r="A48" s="232"/>
      <c r="B48" s="231" t="s">
        <v>16</v>
      </c>
      <c r="C48" s="230" t="s">
        <v>17</v>
      </c>
      <c r="D48" s="231" t="s">
        <v>16</v>
      </c>
      <c r="E48" s="230" t="s">
        <v>17</v>
      </c>
    </row>
    <row r="49" spans="1:5" ht="11.1" customHeight="1">
      <c r="A49" s="232"/>
      <c r="B49" s="231" t="s">
        <v>18</v>
      </c>
      <c r="C49" s="230" t="s">
        <v>19</v>
      </c>
      <c r="D49" s="231" t="s">
        <v>18</v>
      </c>
      <c r="E49" s="230" t="s">
        <v>19</v>
      </c>
    </row>
    <row r="50" spans="1:5" ht="11.1" customHeight="1">
      <c r="A50" s="232"/>
      <c r="B50" s="231" t="s">
        <v>20</v>
      </c>
      <c r="C50" s="230" t="s">
        <v>4</v>
      </c>
      <c r="D50" s="231" t="s">
        <v>20</v>
      </c>
      <c r="E50" s="230" t="s">
        <v>4</v>
      </c>
    </row>
    <row r="51" spans="1:5" ht="11.1" customHeight="1">
      <c r="A51" s="232"/>
      <c r="B51" s="231" t="s">
        <v>21</v>
      </c>
      <c r="C51" s="230" t="s">
        <v>15</v>
      </c>
      <c r="D51" s="231" t="s">
        <v>21</v>
      </c>
      <c r="E51" s="230" t="s">
        <v>15</v>
      </c>
    </row>
    <row r="52" spans="1:5" ht="11.1" customHeight="1">
      <c r="A52" s="232"/>
      <c r="B52" s="231" t="s">
        <v>10</v>
      </c>
      <c r="C52" s="230" t="s">
        <v>2</v>
      </c>
      <c r="D52" s="231" t="s">
        <v>10</v>
      </c>
      <c r="E52" s="230" t="s">
        <v>2</v>
      </c>
    </row>
    <row r="53" spans="1:5" ht="11.1" customHeight="1">
      <c r="A53" s="232"/>
      <c r="B53" s="231" t="s">
        <v>11</v>
      </c>
      <c r="C53" s="230" t="s">
        <v>12</v>
      </c>
      <c r="D53" s="231" t="s">
        <v>11</v>
      </c>
      <c r="E53" s="230" t="s">
        <v>12</v>
      </c>
    </row>
    <row r="54" spans="1:5" ht="11.1" customHeight="1">
      <c r="A54" s="232"/>
      <c r="B54" s="231" t="s">
        <v>24</v>
      </c>
      <c r="C54" s="230" t="s">
        <v>25</v>
      </c>
      <c r="D54" s="231" t="s">
        <v>24</v>
      </c>
      <c r="E54" s="230" t="s">
        <v>25</v>
      </c>
    </row>
    <row r="55" spans="1:5" ht="11.1" customHeight="1">
      <c r="A55" s="232"/>
      <c r="B55" s="231" t="s">
        <v>26</v>
      </c>
      <c r="C55" s="230" t="s">
        <v>27</v>
      </c>
      <c r="D55" s="231" t="s">
        <v>26</v>
      </c>
      <c r="E55" s="230" t="s">
        <v>27</v>
      </c>
    </row>
    <row r="56" spans="1:5" ht="11.1" customHeight="1">
      <c r="A56" s="232"/>
      <c r="B56" s="231" t="s">
        <v>28</v>
      </c>
      <c r="C56" s="230" t="s">
        <v>29</v>
      </c>
      <c r="D56" s="231" t="s">
        <v>28</v>
      </c>
      <c r="E56" s="230" t="s">
        <v>29</v>
      </c>
    </row>
    <row r="57" spans="1:5" ht="11.1" customHeight="1">
      <c r="A57" s="232"/>
      <c r="B57" s="231" t="s">
        <v>30</v>
      </c>
      <c r="C57" s="230" t="s">
        <v>31</v>
      </c>
      <c r="D57" s="231" t="s">
        <v>30</v>
      </c>
      <c r="E57" s="230" t="s">
        <v>31</v>
      </c>
    </row>
    <row r="58" spans="1:5" ht="11.1" customHeight="1">
      <c r="A58" s="232"/>
      <c r="B58" s="231" t="s">
        <v>32</v>
      </c>
      <c r="C58" s="230" t="s">
        <v>33</v>
      </c>
      <c r="D58" s="231" t="s">
        <v>32</v>
      </c>
      <c r="E58" s="230" t="s">
        <v>33</v>
      </c>
    </row>
    <row r="59" spans="1:5" ht="11.1" customHeight="1">
      <c r="A59" s="232"/>
      <c r="B59" s="231" t="s">
        <v>34</v>
      </c>
      <c r="C59" s="230" t="s">
        <v>35</v>
      </c>
      <c r="D59" s="231" t="s">
        <v>34</v>
      </c>
      <c r="E59" s="230" t="s">
        <v>35</v>
      </c>
    </row>
    <row r="60" spans="1:5" ht="11.1" customHeight="1">
      <c r="A60" s="232"/>
      <c r="B60" s="231" t="s">
        <v>36</v>
      </c>
      <c r="C60" s="230" t="s">
        <v>37</v>
      </c>
      <c r="D60" s="231" t="s">
        <v>36</v>
      </c>
      <c r="E60" s="230" t="s">
        <v>37</v>
      </c>
    </row>
    <row r="61" spans="1:5" ht="11.1" customHeight="1">
      <c r="A61" s="232"/>
      <c r="B61" s="231" t="s">
        <v>38</v>
      </c>
      <c r="C61" s="230" t="s">
        <v>112</v>
      </c>
      <c r="D61" s="231" t="s">
        <v>38</v>
      </c>
      <c r="E61" s="230" t="s">
        <v>112</v>
      </c>
    </row>
    <row r="62" spans="1:5" ht="11.1" customHeight="1">
      <c r="A62" s="232"/>
      <c r="B62" s="231" t="s">
        <v>39</v>
      </c>
      <c r="C62" s="230" t="s">
        <v>40</v>
      </c>
      <c r="D62" s="231" t="s">
        <v>39</v>
      </c>
      <c r="E62" s="230" t="s">
        <v>40</v>
      </c>
    </row>
    <row r="63" spans="1:5" ht="11.1" customHeight="1">
      <c r="A63" s="232"/>
      <c r="B63" s="231" t="s">
        <v>41</v>
      </c>
      <c r="C63" s="233" t="s">
        <v>23</v>
      </c>
      <c r="D63" s="231" t="s">
        <v>41</v>
      </c>
      <c r="E63" s="230" t="s">
        <v>23</v>
      </c>
    </row>
    <row r="64" spans="1:5" ht="11.1" customHeight="1">
      <c r="A64" s="232"/>
      <c r="B64" s="231" t="s">
        <v>46</v>
      </c>
      <c r="C64" s="233" t="s">
        <v>47</v>
      </c>
      <c r="D64" s="231" t="s">
        <v>46</v>
      </c>
      <c r="E64" s="230" t="s">
        <v>47</v>
      </c>
    </row>
    <row r="65" spans="1:5" ht="11.1" customHeight="1">
      <c r="A65" s="232"/>
      <c r="B65" s="231" t="s">
        <v>48</v>
      </c>
      <c r="C65" s="233" t="s">
        <v>49</v>
      </c>
      <c r="D65" s="231" t="s">
        <v>48</v>
      </c>
      <c r="E65" s="230" t="s">
        <v>49</v>
      </c>
    </row>
    <row r="66" spans="1:5" ht="11.1" customHeight="1">
      <c r="A66" s="232"/>
      <c r="B66" s="231" t="s">
        <v>50</v>
      </c>
      <c r="C66" s="233" t="s">
        <v>113</v>
      </c>
      <c r="D66" s="231" t="s">
        <v>50</v>
      </c>
      <c r="E66" s="230" t="s">
        <v>113</v>
      </c>
    </row>
    <row r="67" spans="1:5" ht="11.1" customHeight="1">
      <c r="A67" s="232"/>
      <c r="B67" s="231" t="s">
        <v>51</v>
      </c>
      <c r="C67" s="233" t="s">
        <v>52</v>
      </c>
      <c r="D67" s="231" t="s">
        <v>51</v>
      </c>
      <c r="E67" s="230" t="s">
        <v>52</v>
      </c>
    </row>
    <row r="68" spans="1:5" ht="11.1" customHeight="1">
      <c r="A68" s="232"/>
      <c r="B68" s="231" t="s">
        <v>56</v>
      </c>
      <c r="C68" s="230" t="s">
        <v>116</v>
      </c>
      <c r="D68" s="231" t="s">
        <v>56</v>
      </c>
      <c r="E68" s="230" t="s">
        <v>116</v>
      </c>
    </row>
    <row r="69" spans="1:5" ht="11.1" customHeight="1">
      <c r="A69" s="232"/>
      <c r="B69" s="231" t="s">
        <v>59</v>
      </c>
      <c r="C69" s="230" t="s">
        <v>60</v>
      </c>
      <c r="D69" s="231" t="s">
        <v>59</v>
      </c>
      <c r="E69" s="230" t="s">
        <v>60</v>
      </c>
    </row>
    <row r="70" spans="1:5" ht="11.1" customHeight="1">
      <c r="A70" s="380" t="s">
        <v>155</v>
      </c>
      <c r="B70" s="380"/>
      <c r="C70" s="236"/>
      <c r="D70" s="235">
        <v>1</v>
      </c>
      <c r="E70" s="237" t="s">
        <v>154</v>
      </c>
    </row>
    <row r="71" spans="1:5" ht="11.1" customHeight="1">
      <c r="A71" s="232"/>
      <c r="B71" s="231" t="s">
        <v>16</v>
      </c>
      <c r="C71" s="230" t="s">
        <v>17</v>
      </c>
      <c r="D71" s="231" t="s">
        <v>16</v>
      </c>
      <c r="E71" s="230" t="s">
        <v>17</v>
      </c>
    </row>
    <row r="72" spans="1:5" ht="11.1" customHeight="1">
      <c r="A72" s="232"/>
      <c r="B72" s="231" t="s">
        <v>18</v>
      </c>
      <c r="C72" s="230" t="s">
        <v>19</v>
      </c>
      <c r="D72" s="231" t="s">
        <v>18</v>
      </c>
      <c r="E72" s="230" t="s">
        <v>19</v>
      </c>
    </row>
    <row r="73" spans="1:5" ht="11.1" customHeight="1">
      <c r="A73" s="232"/>
      <c r="B73" s="231" t="s">
        <v>20</v>
      </c>
      <c r="C73" s="230" t="s">
        <v>4</v>
      </c>
      <c r="D73" s="231" t="s">
        <v>20</v>
      </c>
      <c r="E73" s="230" t="s">
        <v>4</v>
      </c>
    </row>
    <row r="74" spans="1:5" ht="11.1" customHeight="1">
      <c r="A74" s="232"/>
      <c r="B74" s="231" t="s">
        <v>10</v>
      </c>
      <c r="C74" s="230" t="s">
        <v>2</v>
      </c>
      <c r="D74" s="231" t="s">
        <v>10</v>
      </c>
      <c r="E74" s="230" t="s">
        <v>2</v>
      </c>
    </row>
    <row r="75" spans="1:5" ht="11.1" customHeight="1">
      <c r="A75" s="232"/>
      <c r="B75" s="231" t="s">
        <v>11</v>
      </c>
      <c r="C75" s="230" t="s">
        <v>12</v>
      </c>
      <c r="D75" s="231" t="s">
        <v>11</v>
      </c>
      <c r="E75" s="230" t="s">
        <v>12</v>
      </c>
    </row>
    <row r="76" spans="1:5" ht="11.1" customHeight="1">
      <c r="A76" s="232"/>
      <c r="B76" s="231" t="s">
        <v>24</v>
      </c>
      <c r="C76" s="230" t="s">
        <v>25</v>
      </c>
      <c r="D76" s="231" t="s">
        <v>24</v>
      </c>
      <c r="E76" s="230" t="s">
        <v>25</v>
      </c>
    </row>
    <row r="77" spans="1:5" ht="11.1" customHeight="1">
      <c r="A77" s="232"/>
      <c r="B77" s="231" t="s">
        <v>26</v>
      </c>
      <c r="C77" s="230" t="s">
        <v>27</v>
      </c>
      <c r="D77" s="231" t="s">
        <v>26</v>
      </c>
      <c r="E77" s="230" t="s">
        <v>27</v>
      </c>
    </row>
    <row r="78" spans="1:5" ht="11.1" customHeight="1">
      <c r="A78" s="232"/>
      <c r="B78" s="231" t="s">
        <v>28</v>
      </c>
      <c r="C78" s="230" t="s">
        <v>29</v>
      </c>
      <c r="D78" s="231" t="s">
        <v>28</v>
      </c>
      <c r="E78" s="230" t="s">
        <v>29</v>
      </c>
    </row>
    <row r="79" spans="1:5" ht="11.1" customHeight="1">
      <c r="A79" s="232"/>
      <c r="B79" s="231" t="s">
        <v>30</v>
      </c>
      <c r="C79" s="230" t="s">
        <v>31</v>
      </c>
      <c r="D79" s="231" t="s">
        <v>30</v>
      </c>
      <c r="E79" s="230" t="s">
        <v>31</v>
      </c>
    </row>
    <row r="80" spans="1:5" ht="11.1" customHeight="1">
      <c r="A80" s="232"/>
      <c r="B80" s="231" t="s">
        <v>32</v>
      </c>
      <c r="C80" s="230" t="s">
        <v>33</v>
      </c>
      <c r="D80" s="231" t="s">
        <v>32</v>
      </c>
      <c r="E80" s="230" t="s">
        <v>33</v>
      </c>
    </row>
    <row r="81" spans="1:5" ht="11.1" customHeight="1">
      <c r="A81" s="232"/>
      <c r="B81" s="231" t="s">
        <v>34</v>
      </c>
      <c r="C81" s="230" t="s">
        <v>35</v>
      </c>
      <c r="D81" s="231" t="s">
        <v>34</v>
      </c>
      <c r="E81" s="230" t="s">
        <v>35</v>
      </c>
    </row>
    <row r="82" spans="1:5" ht="11.1" customHeight="1">
      <c r="A82" s="232"/>
      <c r="B82" s="231" t="s">
        <v>36</v>
      </c>
      <c r="C82" s="230" t="s">
        <v>37</v>
      </c>
      <c r="D82" s="231" t="s">
        <v>36</v>
      </c>
      <c r="E82" s="230" t="s">
        <v>37</v>
      </c>
    </row>
    <row r="83" spans="1:5" ht="11.1" customHeight="1">
      <c r="A83" s="232"/>
      <c r="B83" s="231" t="s">
        <v>38</v>
      </c>
      <c r="C83" s="230" t="s">
        <v>112</v>
      </c>
      <c r="D83" s="231" t="s">
        <v>38</v>
      </c>
      <c r="E83" s="230" t="s">
        <v>112</v>
      </c>
    </row>
    <row r="84" spans="1:5" ht="11.1" customHeight="1">
      <c r="A84" s="232"/>
      <c r="B84" s="231" t="s">
        <v>39</v>
      </c>
      <c r="C84" s="230" t="s">
        <v>40</v>
      </c>
      <c r="D84" s="231" t="s">
        <v>39</v>
      </c>
      <c r="E84" s="230" t="s">
        <v>40</v>
      </c>
    </row>
    <row r="85" spans="1:5" ht="11.1" customHeight="1">
      <c r="A85" s="232"/>
      <c r="B85" s="231" t="s">
        <v>41</v>
      </c>
      <c r="C85" s="233" t="s">
        <v>23</v>
      </c>
      <c r="D85" s="231" t="s">
        <v>41</v>
      </c>
      <c r="E85" s="230" t="s">
        <v>23</v>
      </c>
    </row>
    <row r="86" spans="1:5" ht="11.1" customHeight="1">
      <c r="A86" s="232"/>
      <c r="B86" s="231" t="s">
        <v>46</v>
      </c>
      <c r="C86" s="233" t="s">
        <v>47</v>
      </c>
      <c r="D86" s="231" t="s">
        <v>46</v>
      </c>
      <c r="E86" s="230" t="s">
        <v>47</v>
      </c>
    </row>
    <row r="87" spans="1:5" ht="11.1" customHeight="1">
      <c r="A87" s="232"/>
      <c r="B87" s="231" t="s">
        <v>48</v>
      </c>
      <c r="C87" s="233" t="s">
        <v>49</v>
      </c>
      <c r="D87" s="231" t="s">
        <v>48</v>
      </c>
      <c r="E87" s="230" t="s">
        <v>49</v>
      </c>
    </row>
    <row r="88" spans="1:5" ht="11.1" customHeight="1">
      <c r="A88" s="232"/>
      <c r="B88" s="231" t="s">
        <v>50</v>
      </c>
      <c r="C88" s="233" t="s">
        <v>113</v>
      </c>
      <c r="D88" s="231" t="s">
        <v>50</v>
      </c>
      <c r="E88" s="230" t="s">
        <v>113</v>
      </c>
    </row>
    <row r="89" spans="1:5" ht="11.1" customHeight="1">
      <c r="A89" s="232"/>
      <c r="B89" s="231" t="s">
        <v>51</v>
      </c>
      <c r="C89" s="233" t="s">
        <v>52</v>
      </c>
      <c r="D89" s="231" t="s">
        <v>51</v>
      </c>
      <c r="E89" s="230" t="s">
        <v>52</v>
      </c>
    </row>
    <row r="90" spans="1:5" ht="11.1" customHeight="1">
      <c r="A90" s="232"/>
      <c r="B90" s="231" t="s">
        <v>56</v>
      </c>
      <c r="C90" s="230" t="s">
        <v>116</v>
      </c>
      <c r="D90" s="231" t="s">
        <v>56</v>
      </c>
      <c r="E90" s="230" t="s">
        <v>116</v>
      </c>
    </row>
    <row r="91" spans="1:5" ht="11.1" customHeight="1">
      <c r="A91" s="232"/>
      <c r="B91" s="231" t="s">
        <v>59</v>
      </c>
      <c r="C91" s="230" t="s">
        <v>60</v>
      </c>
      <c r="D91" s="231" t="s">
        <v>59</v>
      </c>
      <c r="E91" s="230" t="s">
        <v>60</v>
      </c>
    </row>
    <row r="92" spans="1:5" ht="11.1" customHeight="1">
      <c r="A92" s="380" t="s">
        <v>153</v>
      </c>
      <c r="B92" s="380"/>
      <c r="C92" s="236"/>
      <c r="D92" s="235">
        <v>1</v>
      </c>
      <c r="E92" s="234" t="s">
        <v>152</v>
      </c>
    </row>
    <row r="93" spans="1:5" ht="11.1" customHeight="1">
      <c r="A93" s="232"/>
      <c r="B93" s="231" t="s">
        <v>16</v>
      </c>
      <c r="C93" s="230" t="s">
        <v>17</v>
      </c>
      <c r="D93" s="231" t="s">
        <v>16</v>
      </c>
      <c r="E93" s="230" t="s">
        <v>17</v>
      </c>
    </row>
    <row r="94" spans="1:5" ht="11.1" customHeight="1">
      <c r="A94" s="232"/>
      <c r="B94" s="231" t="s">
        <v>18</v>
      </c>
      <c r="C94" s="230" t="s">
        <v>19</v>
      </c>
      <c r="D94" s="231" t="s">
        <v>18</v>
      </c>
      <c r="E94" s="230" t="s">
        <v>19</v>
      </c>
    </row>
    <row r="95" spans="1:5" ht="11.1" customHeight="1">
      <c r="A95" s="232"/>
      <c r="B95" s="231" t="s">
        <v>20</v>
      </c>
      <c r="C95" s="230" t="s">
        <v>4</v>
      </c>
      <c r="D95" s="231" t="s">
        <v>20</v>
      </c>
      <c r="E95" s="230" t="s">
        <v>4</v>
      </c>
    </row>
    <row r="96" spans="1:5" ht="11.1" customHeight="1">
      <c r="A96" s="232"/>
      <c r="B96" s="231" t="s">
        <v>10</v>
      </c>
      <c r="C96" s="230" t="s">
        <v>2</v>
      </c>
      <c r="D96" s="231" t="s">
        <v>10</v>
      </c>
      <c r="E96" s="230" t="s">
        <v>2</v>
      </c>
    </row>
    <row r="97" spans="1:5" ht="11.1" customHeight="1">
      <c r="A97" s="232"/>
      <c r="B97" s="231" t="s">
        <v>11</v>
      </c>
      <c r="C97" s="230" t="s">
        <v>12</v>
      </c>
      <c r="D97" s="231" t="s">
        <v>11</v>
      </c>
      <c r="E97" s="230" t="s">
        <v>12</v>
      </c>
    </row>
    <row r="98" spans="1:5" ht="11.1" customHeight="1">
      <c r="A98" s="232"/>
      <c r="B98" s="231" t="s">
        <v>24</v>
      </c>
      <c r="C98" s="230" t="s">
        <v>25</v>
      </c>
      <c r="D98" s="231" t="s">
        <v>24</v>
      </c>
      <c r="E98" s="230" t="s">
        <v>25</v>
      </c>
    </row>
    <row r="99" spans="1:5" ht="11.1" customHeight="1">
      <c r="A99" s="232"/>
      <c r="B99" s="231" t="s">
        <v>26</v>
      </c>
      <c r="C99" s="230" t="s">
        <v>27</v>
      </c>
      <c r="D99" s="231" t="s">
        <v>26</v>
      </c>
      <c r="E99" s="230" t="s">
        <v>27</v>
      </c>
    </row>
    <row r="100" spans="1:5" ht="11.1" customHeight="1">
      <c r="A100" s="232"/>
      <c r="B100" s="231" t="s">
        <v>28</v>
      </c>
      <c r="C100" s="230" t="s">
        <v>29</v>
      </c>
      <c r="D100" s="231" t="s">
        <v>28</v>
      </c>
      <c r="E100" s="230" t="s">
        <v>29</v>
      </c>
    </row>
    <row r="101" spans="1:5" ht="11.1" customHeight="1">
      <c r="A101" s="232"/>
      <c r="B101" s="231" t="s">
        <v>30</v>
      </c>
      <c r="C101" s="230" t="s">
        <v>31</v>
      </c>
      <c r="D101" s="231" t="s">
        <v>30</v>
      </c>
      <c r="E101" s="230" t="s">
        <v>31</v>
      </c>
    </row>
    <row r="102" spans="1:5" ht="11.1" customHeight="1">
      <c r="A102" s="232"/>
      <c r="B102" s="231" t="s">
        <v>32</v>
      </c>
      <c r="C102" s="230" t="s">
        <v>33</v>
      </c>
      <c r="D102" s="231" t="s">
        <v>32</v>
      </c>
      <c r="E102" s="230" t="s">
        <v>33</v>
      </c>
    </row>
    <row r="103" spans="1:5" ht="11.1" customHeight="1">
      <c r="A103" s="232"/>
      <c r="B103" s="231" t="s">
        <v>34</v>
      </c>
      <c r="C103" s="230" t="s">
        <v>35</v>
      </c>
      <c r="D103" s="231" t="s">
        <v>34</v>
      </c>
      <c r="E103" s="230" t="s">
        <v>35</v>
      </c>
    </row>
    <row r="104" spans="1:5" ht="11.1" customHeight="1">
      <c r="A104" s="232"/>
      <c r="B104" s="231" t="s">
        <v>36</v>
      </c>
      <c r="C104" s="230" t="s">
        <v>37</v>
      </c>
      <c r="D104" s="231" t="s">
        <v>36</v>
      </c>
      <c r="E104" s="230" t="s">
        <v>37</v>
      </c>
    </row>
    <row r="105" spans="1:5" ht="11.1" customHeight="1">
      <c r="A105" s="232"/>
      <c r="B105" s="231" t="s">
        <v>38</v>
      </c>
      <c r="C105" s="230" t="s">
        <v>112</v>
      </c>
      <c r="D105" s="231" t="s">
        <v>38</v>
      </c>
      <c r="E105" s="230" t="s">
        <v>112</v>
      </c>
    </row>
    <row r="106" spans="1:5" ht="11.1" customHeight="1">
      <c r="A106" s="232"/>
      <c r="B106" s="231" t="s">
        <v>39</v>
      </c>
      <c r="C106" s="230" t="s">
        <v>40</v>
      </c>
      <c r="D106" s="231" t="s">
        <v>39</v>
      </c>
      <c r="E106" s="230" t="s">
        <v>40</v>
      </c>
    </row>
    <row r="107" spans="1:5" ht="11.1" customHeight="1">
      <c r="A107" s="232"/>
      <c r="B107" s="231" t="s">
        <v>41</v>
      </c>
      <c r="C107" s="233" t="s">
        <v>23</v>
      </c>
      <c r="D107" s="231" t="s">
        <v>41</v>
      </c>
      <c r="E107" s="230" t="s">
        <v>23</v>
      </c>
    </row>
    <row r="108" spans="1:5" ht="11.1" customHeight="1">
      <c r="A108" s="232"/>
      <c r="B108" s="231" t="s">
        <v>46</v>
      </c>
      <c r="C108" s="233" t="s">
        <v>47</v>
      </c>
      <c r="D108" s="231" t="s">
        <v>46</v>
      </c>
      <c r="E108" s="230" t="s">
        <v>47</v>
      </c>
    </row>
    <row r="109" spans="1:5" ht="11.1" customHeight="1">
      <c r="A109" s="232"/>
      <c r="B109" s="231" t="s">
        <v>48</v>
      </c>
      <c r="C109" s="233" t="s">
        <v>49</v>
      </c>
      <c r="D109" s="231" t="s">
        <v>48</v>
      </c>
      <c r="E109" s="230" t="s">
        <v>49</v>
      </c>
    </row>
    <row r="110" spans="1:5" ht="11.1" customHeight="1">
      <c r="A110" s="232"/>
      <c r="B110" s="231" t="s">
        <v>50</v>
      </c>
      <c r="C110" s="233" t="s">
        <v>113</v>
      </c>
      <c r="D110" s="231" t="s">
        <v>50</v>
      </c>
      <c r="E110" s="230" t="s">
        <v>113</v>
      </c>
    </row>
    <row r="111" spans="1:5" ht="11.1" customHeight="1">
      <c r="A111" s="232"/>
      <c r="B111" s="231" t="s">
        <v>51</v>
      </c>
      <c r="C111" s="233" t="s">
        <v>52</v>
      </c>
      <c r="D111" s="231" t="s">
        <v>51</v>
      </c>
      <c r="E111" s="230" t="s">
        <v>52</v>
      </c>
    </row>
    <row r="112" spans="1:5" ht="11.1" customHeight="1">
      <c r="A112" s="232"/>
      <c r="B112" s="231" t="s">
        <v>56</v>
      </c>
      <c r="C112" s="230" t="s">
        <v>116</v>
      </c>
      <c r="D112" s="231" t="s">
        <v>56</v>
      </c>
      <c r="E112" s="230" t="s">
        <v>116</v>
      </c>
    </row>
    <row r="113" spans="1:5" ht="11.1" customHeight="1">
      <c r="A113" s="232"/>
      <c r="B113" s="231" t="s">
        <v>59</v>
      </c>
      <c r="C113" s="230" t="s">
        <v>60</v>
      </c>
      <c r="D113" s="231" t="s">
        <v>59</v>
      </c>
      <c r="E113" s="230" t="s">
        <v>60</v>
      </c>
    </row>
    <row r="114" spans="1:5" ht="11.1" customHeight="1">
      <c r="A114" s="380" t="s">
        <v>151</v>
      </c>
      <c r="B114" s="380"/>
      <c r="C114" s="236"/>
      <c r="D114" s="235">
        <v>1</v>
      </c>
      <c r="E114" s="234" t="s">
        <v>150</v>
      </c>
    </row>
    <row r="115" spans="1:5" ht="11.1" customHeight="1">
      <c r="A115" s="232"/>
      <c r="B115" s="231" t="s">
        <v>16</v>
      </c>
      <c r="C115" s="230" t="s">
        <v>17</v>
      </c>
      <c r="D115" s="231" t="s">
        <v>16</v>
      </c>
      <c r="E115" s="230" t="s">
        <v>17</v>
      </c>
    </row>
    <row r="116" spans="1:5" ht="11.1" customHeight="1">
      <c r="A116" s="232"/>
      <c r="B116" s="231" t="s">
        <v>18</v>
      </c>
      <c r="C116" s="230" t="s">
        <v>19</v>
      </c>
      <c r="D116" s="231" t="s">
        <v>18</v>
      </c>
      <c r="E116" s="230" t="s">
        <v>19</v>
      </c>
    </row>
    <row r="117" spans="1:5" ht="11.1" customHeight="1">
      <c r="A117" s="232"/>
      <c r="B117" s="231" t="s">
        <v>20</v>
      </c>
      <c r="C117" s="230" t="s">
        <v>4</v>
      </c>
      <c r="D117" s="231" t="s">
        <v>20</v>
      </c>
      <c r="E117" s="230" t="s">
        <v>4</v>
      </c>
    </row>
    <row r="118" spans="1:5" ht="11.1" customHeight="1">
      <c r="A118" s="232"/>
      <c r="B118" s="231" t="s">
        <v>21</v>
      </c>
      <c r="C118" s="230" t="s">
        <v>15</v>
      </c>
      <c r="D118" s="231" t="s">
        <v>21</v>
      </c>
      <c r="E118" s="230" t="s">
        <v>15</v>
      </c>
    </row>
    <row r="119" spans="1:5" ht="11.1" customHeight="1">
      <c r="A119" s="232"/>
      <c r="B119" s="231" t="s">
        <v>10</v>
      </c>
      <c r="C119" s="230" t="s">
        <v>2</v>
      </c>
      <c r="D119" s="231" t="s">
        <v>10</v>
      </c>
      <c r="E119" s="230" t="s">
        <v>2</v>
      </c>
    </row>
    <row r="120" spans="1:5" ht="11.1" customHeight="1">
      <c r="A120" s="232"/>
      <c r="B120" s="231" t="s">
        <v>11</v>
      </c>
      <c r="C120" s="230" t="s">
        <v>12</v>
      </c>
      <c r="D120" s="231" t="s">
        <v>11</v>
      </c>
      <c r="E120" s="230" t="s">
        <v>12</v>
      </c>
    </row>
    <row r="121" spans="1:5" ht="11.1" customHeight="1">
      <c r="A121" s="232"/>
      <c r="B121" s="231" t="s">
        <v>28</v>
      </c>
      <c r="C121" s="230" t="s">
        <v>29</v>
      </c>
      <c r="D121" s="231" t="s">
        <v>28</v>
      </c>
      <c r="E121" s="230" t="s">
        <v>29</v>
      </c>
    </row>
    <row r="122" spans="1:5" ht="11.1" customHeight="1">
      <c r="A122" s="232"/>
      <c r="B122" s="231" t="s">
        <v>34</v>
      </c>
      <c r="C122" s="230" t="s">
        <v>35</v>
      </c>
      <c r="D122" s="231" t="s">
        <v>34</v>
      </c>
      <c r="E122" s="230" t="s">
        <v>35</v>
      </c>
    </row>
    <row r="123" spans="1:5" ht="11.1" customHeight="1">
      <c r="A123" s="232"/>
      <c r="B123" s="231" t="s">
        <v>36</v>
      </c>
      <c r="C123" s="230" t="s">
        <v>37</v>
      </c>
      <c r="D123" s="231" t="s">
        <v>36</v>
      </c>
      <c r="E123" s="230" t="s">
        <v>37</v>
      </c>
    </row>
    <row r="124" spans="1:5" ht="11.1" customHeight="1">
      <c r="A124" s="232"/>
      <c r="B124" s="231" t="s">
        <v>38</v>
      </c>
      <c r="C124" s="230" t="s">
        <v>112</v>
      </c>
      <c r="D124" s="231" t="s">
        <v>38</v>
      </c>
      <c r="E124" s="230" t="s">
        <v>112</v>
      </c>
    </row>
    <row r="125" spans="1:5" ht="11.1" customHeight="1">
      <c r="A125" s="232"/>
      <c r="B125" s="231" t="s">
        <v>39</v>
      </c>
      <c r="C125" s="230" t="s">
        <v>40</v>
      </c>
      <c r="D125" s="231" t="s">
        <v>39</v>
      </c>
      <c r="E125" s="230" t="s">
        <v>40</v>
      </c>
    </row>
    <row r="126" spans="1:5" ht="11.1" customHeight="1">
      <c r="A126" s="232"/>
      <c r="B126" s="231" t="s">
        <v>41</v>
      </c>
      <c r="C126" s="233" t="s">
        <v>23</v>
      </c>
      <c r="D126" s="231" t="s">
        <v>41</v>
      </c>
      <c r="E126" s="230" t="s">
        <v>23</v>
      </c>
    </row>
    <row r="127" spans="1:5" ht="11.1" customHeight="1">
      <c r="A127" s="232"/>
      <c r="B127" s="231" t="s">
        <v>46</v>
      </c>
      <c r="C127" s="233" t="s">
        <v>47</v>
      </c>
      <c r="D127" s="231" t="s">
        <v>46</v>
      </c>
      <c r="E127" s="230" t="s">
        <v>47</v>
      </c>
    </row>
    <row r="128" spans="1:5" ht="11.1" customHeight="1">
      <c r="A128" s="232"/>
      <c r="B128" s="231" t="s">
        <v>48</v>
      </c>
      <c r="C128" s="233" t="s">
        <v>49</v>
      </c>
      <c r="D128" s="231" t="s">
        <v>48</v>
      </c>
      <c r="E128" s="230" t="s">
        <v>49</v>
      </c>
    </row>
    <row r="129" spans="1:5" ht="11.1" customHeight="1">
      <c r="A129" s="232"/>
      <c r="B129" s="231" t="s">
        <v>50</v>
      </c>
      <c r="C129" s="233" t="s">
        <v>113</v>
      </c>
      <c r="D129" s="231" t="s">
        <v>50</v>
      </c>
      <c r="E129" s="230" t="s">
        <v>113</v>
      </c>
    </row>
    <row r="130" spans="1:5" ht="11.1" customHeight="1">
      <c r="A130" s="232"/>
      <c r="B130" s="231" t="s">
        <v>51</v>
      </c>
      <c r="C130" s="233" t="s">
        <v>52</v>
      </c>
      <c r="D130" s="231" t="s">
        <v>51</v>
      </c>
      <c r="E130" s="230" t="s">
        <v>52</v>
      </c>
    </row>
    <row r="131" spans="1:5" ht="11.1" customHeight="1">
      <c r="A131" s="232"/>
      <c r="B131" s="231" t="s">
        <v>56</v>
      </c>
      <c r="C131" s="230" t="s">
        <v>116</v>
      </c>
      <c r="D131" s="231" t="s">
        <v>56</v>
      </c>
      <c r="E131" s="230" t="s">
        <v>116</v>
      </c>
    </row>
    <row r="132" spans="1:5" ht="11.1" customHeight="1">
      <c r="A132" s="232"/>
      <c r="B132" s="231" t="s">
        <v>59</v>
      </c>
      <c r="C132" s="230" t="s">
        <v>60</v>
      </c>
      <c r="D132" s="231" t="s">
        <v>59</v>
      </c>
      <c r="E132" s="230" t="s">
        <v>60</v>
      </c>
    </row>
    <row r="133" spans="1:5" ht="11.1" customHeight="1">
      <c r="A133" s="380" t="s">
        <v>149</v>
      </c>
      <c r="B133" s="380"/>
      <c r="C133" s="236"/>
      <c r="D133" s="235">
        <v>1</v>
      </c>
      <c r="E133" s="234" t="s">
        <v>148</v>
      </c>
    </row>
    <row r="134" spans="1:5" ht="11.1" customHeight="1">
      <c r="A134" s="232"/>
      <c r="B134" s="231" t="s">
        <v>16</v>
      </c>
      <c r="C134" s="230" t="s">
        <v>17</v>
      </c>
      <c r="D134" s="231" t="s">
        <v>16</v>
      </c>
      <c r="E134" s="230" t="s">
        <v>17</v>
      </c>
    </row>
    <row r="135" spans="1:5" ht="11.1" customHeight="1">
      <c r="A135" s="232"/>
      <c r="B135" s="231" t="s">
        <v>18</v>
      </c>
      <c r="C135" s="230" t="s">
        <v>19</v>
      </c>
      <c r="D135" s="231" t="s">
        <v>18</v>
      </c>
      <c r="E135" s="230" t="s">
        <v>19</v>
      </c>
    </row>
    <row r="136" spans="1:5" ht="11.1" customHeight="1">
      <c r="A136" s="232"/>
      <c r="B136" s="231" t="s">
        <v>20</v>
      </c>
      <c r="C136" s="230" t="s">
        <v>4</v>
      </c>
      <c r="D136" s="231" t="s">
        <v>20</v>
      </c>
      <c r="E136" s="230" t="s">
        <v>4</v>
      </c>
    </row>
    <row r="137" spans="1:5" ht="11.1" customHeight="1">
      <c r="A137" s="232"/>
      <c r="B137" s="231" t="s">
        <v>10</v>
      </c>
      <c r="C137" s="230" t="s">
        <v>2</v>
      </c>
      <c r="D137" s="231" t="s">
        <v>10</v>
      </c>
      <c r="E137" s="230" t="s">
        <v>2</v>
      </c>
    </row>
    <row r="138" spans="1:5" ht="11.1" customHeight="1">
      <c r="A138" s="232"/>
      <c r="B138" s="231" t="s">
        <v>11</v>
      </c>
      <c r="C138" s="230" t="s">
        <v>12</v>
      </c>
      <c r="D138" s="231" t="s">
        <v>11</v>
      </c>
      <c r="E138" s="230" t="s">
        <v>12</v>
      </c>
    </row>
    <row r="139" spans="1:5" ht="11.1" customHeight="1">
      <c r="A139" s="232"/>
      <c r="B139" s="231" t="s">
        <v>24</v>
      </c>
      <c r="C139" s="230" t="s">
        <v>25</v>
      </c>
      <c r="D139" s="231" t="s">
        <v>24</v>
      </c>
      <c r="E139" s="230" t="s">
        <v>25</v>
      </c>
    </row>
    <row r="140" spans="1:5" ht="11.1" customHeight="1">
      <c r="A140" s="232"/>
      <c r="B140" s="231" t="s">
        <v>26</v>
      </c>
      <c r="C140" s="230" t="s">
        <v>27</v>
      </c>
      <c r="D140" s="231" t="s">
        <v>26</v>
      </c>
      <c r="E140" s="230" t="s">
        <v>27</v>
      </c>
    </row>
    <row r="141" spans="1:5" ht="11.1" customHeight="1">
      <c r="A141" s="232"/>
      <c r="B141" s="231" t="s">
        <v>28</v>
      </c>
      <c r="C141" s="230" t="s">
        <v>29</v>
      </c>
      <c r="D141" s="231" t="s">
        <v>28</v>
      </c>
      <c r="E141" s="230" t="s">
        <v>29</v>
      </c>
    </row>
    <row r="142" spans="1:5" ht="11.1" customHeight="1">
      <c r="A142" s="232"/>
      <c r="B142" s="231" t="s">
        <v>30</v>
      </c>
      <c r="C142" s="230" t="s">
        <v>31</v>
      </c>
      <c r="D142" s="231" t="s">
        <v>30</v>
      </c>
      <c r="E142" s="230" t="s">
        <v>31</v>
      </c>
    </row>
    <row r="143" spans="1:5" ht="11.1" customHeight="1">
      <c r="A143" s="232"/>
      <c r="B143" s="231" t="s">
        <v>32</v>
      </c>
      <c r="C143" s="230" t="s">
        <v>33</v>
      </c>
      <c r="D143" s="231" t="s">
        <v>32</v>
      </c>
      <c r="E143" s="230" t="s">
        <v>33</v>
      </c>
    </row>
    <row r="144" spans="1:5" ht="11.1" customHeight="1">
      <c r="A144" s="232"/>
      <c r="B144" s="231" t="s">
        <v>34</v>
      </c>
      <c r="C144" s="230" t="s">
        <v>35</v>
      </c>
      <c r="D144" s="231" t="s">
        <v>34</v>
      </c>
      <c r="E144" s="230" t="s">
        <v>35</v>
      </c>
    </row>
    <row r="145" spans="1:5" ht="11.1" customHeight="1">
      <c r="A145" s="232"/>
      <c r="B145" s="231" t="s">
        <v>36</v>
      </c>
      <c r="C145" s="230" t="s">
        <v>37</v>
      </c>
      <c r="D145" s="231" t="s">
        <v>36</v>
      </c>
      <c r="E145" s="230" t="s">
        <v>37</v>
      </c>
    </row>
    <row r="146" spans="1:5" ht="11.1" customHeight="1">
      <c r="A146" s="232"/>
      <c r="B146" s="231" t="s">
        <v>38</v>
      </c>
      <c r="C146" s="230" t="s">
        <v>112</v>
      </c>
      <c r="D146" s="231" t="s">
        <v>38</v>
      </c>
      <c r="E146" s="230" t="s">
        <v>112</v>
      </c>
    </row>
    <row r="147" spans="1:5" ht="11.1" customHeight="1">
      <c r="A147" s="232"/>
      <c r="B147" s="231" t="s">
        <v>39</v>
      </c>
      <c r="C147" s="230" t="s">
        <v>40</v>
      </c>
      <c r="D147" s="231" t="s">
        <v>39</v>
      </c>
      <c r="E147" s="230" t="s">
        <v>40</v>
      </c>
    </row>
    <row r="148" spans="1:5" ht="11.1" customHeight="1">
      <c r="A148" s="232"/>
      <c r="B148" s="231" t="s">
        <v>41</v>
      </c>
      <c r="C148" s="233" t="s">
        <v>23</v>
      </c>
      <c r="D148" s="231" t="s">
        <v>41</v>
      </c>
      <c r="E148" s="230" t="s">
        <v>23</v>
      </c>
    </row>
    <row r="149" spans="1:5" ht="11.1" customHeight="1">
      <c r="A149" s="232"/>
      <c r="B149" s="231" t="s">
        <v>46</v>
      </c>
      <c r="C149" s="233" t="s">
        <v>47</v>
      </c>
      <c r="D149" s="231" t="s">
        <v>46</v>
      </c>
      <c r="E149" s="230" t="s">
        <v>47</v>
      </c>
    </row>
    <row r="150" spans="1:5" ht="11.1" customHeight="1">
      <c r="A150" s="232"/>
      <c r="B150" s="231" t="s">
        <v>48</v>
      </c>
      <c r="C150" s="233" t="s">
        <v>49</v>
      </c>
      <c r="D150" s="231" t="s">
        <v>48</v>
      </c>
      <c r="E150" s="230" t="s">
        <v>49</v>
      </c>
    </row>
    <row r="151" spans="1:5" ht="11.1" customHeight="1">
      <c r="A151" s="232"/>
      <c r="B151" s="231" t="s">
        <v>50</v>
      </c>
      <c r="C151" s="233" t="s">
        <v>113</v>
      </c>
      <c r="D151" s="231" t="s">
        <v>50</v>
      </c>
      <c r="E151" s="230" t="s">
        <v>113</v>
      </c>
    </row>
    <row r="152" spans="1:5" ht="11.1" customHeight="1">
      <c r="A152" s="232"/>
      <c r="B152" s="231" t="s">
        <v>51</v>
      </c>
      <c r="C152" s="233" t="s">
        <v>52</v>
      </c>
      <c r="D152" s="231" t="s">
        <v>51</v>
      </c>
      <c r="E152" s="230" t="s">
        <v>52</v>
      </c>
    </row>
    <row r="153" spans="1:5" ht="11.1" customHeight="1">
      <c r="A153" s="232"/>
      <c r="B153" s="231" t="s">
        <v>56</v>
      </c>
      <c r="C153" s="230" t="s">
        <v>116</v>
      </c>
      <c r="D153" s="231" t="s">
        <v>56</v>
      </c>
      <c r="E153" s="230" t="s">
        <v>116</v>
      </c>
    </row>
    <row r="154" spans="1:5" ht="11.1" customHeight="1">
      <c r="A154" s="232"/>
      <c r="B154" s="231" t="s">
        <v>59</v>
      </c>
      <c r="C154" s="230" t="s">
        <v>60</v>
      </c>
      <c r="D154" s="231" t="s">
        <v>59</v>
      </c>
      <c r="E154" s="230" t="s">
        <v>60</v>
      </c>
    </row>
    <row r="155" spans="1:5" ht="11.1" customHeight="1">
      <c r="A155" s="380" t="s">
        <v>147</v>
      </c>
      <c r="B155" s="380"/>
      <c r="C155" s="236"/>
      <c r="D155" s="235">
        <v>1</v>
      </c>
      <c r="E155" s="237" t="s">
        <v>146</v>
      </c>
    </row>
    <row r="156" spans="1:5" ht="11.1" customHeight="1">
      <c r="A156" s="232"/>
      <c r="B156" s="231" t="s">
        <v>16</v>
      </c>
      <c r="C156" s="230" t="s">
        <v>17</v>
      </c>
      <c r="D156" s="231" t="s">
        <v>16</v>
      </c>
      <c r="E156" s="230" t="s">
        <v>17</v>
      </c>
    </row>
    <row r="157" spans="1:5" ht="11.1" customHeight="1">
      <c r="A157" s="232"/>
      <c r="B157" s="231" t="s">
        <v>18</v>
      </c>
      <c r="C157" s="230" t="s">
        <v>19</v>
      </c>
      <c r="D157" s="231" t="s">
        <v>18</v>
      </c>
      <c r="E157" s="230" t="s">
        <v>19</v>
      </c>
    </row>
    <row r="158" spans="1:5" ht="11.1" customHeight="1">
      <c r="A158" s="232"/>
      <c r="B158" s="231" t="s">
        <v>20</v>
      </c>
      <c r="C158" s="230" t="s">
        <v>4</v>
      </c>
      <c r="D158" s="231" t="s">
        <v>20</v>
      </c>
      <c r="E158" s="230" t="s">
        <v>4</v>
      </c>
    </row>
    <row r="159" spans="1:5" ht="11.1" customHeight="1">
      <c r="A159" s="232"/>
      <c r="B159" s="231" t="s">
        <v>10</v>
      </c>
      <c r="C159" s="230" t="s">
        <v>2</v>
      </c>
      <c r="D159" s="231" t="s">
        <v>10</v>
      </c>
      <c r="E159" s="230" t="s">
        <v>2</v>
      </c>
    </row>
    <row r="160" spans="1:5" ht="11.1" customHeight="1">
      <c r="A160" s="232"/>
      <c r="B160" s="231" t="s">
        <v>11</v>
      </c>
      <c r="C160" s="230" t="s">
        <v>12</v>
      </c>
      <c r="D160" s="231" t="s">
        <v>11</v>
      </c>
      <c r="E160" s="230" t="s">
        <v>12</v>
      </c>
    </row>
    <row r="161" spans="1:5" ht="11.1" customHeight="1">
      <c r="A161" s="232"/>
      <c r="B161" s="231" t="s">
        <v>24</v>
      </c>
      <c r="C161" s="230" t="s">
        <v>25</v>
      </c>
      <c r="D161" s="231" t="s">
        <v>24</v>
      </c>
      <c r="E161" s="230" t="s">
        <v>25</v>
      </c>
    </row>
    <row r="162" spans="1:5" ht="11.1" customHeight="1">
      <c r="A162" s="232"/>
      <c r="B162" s="231" t="s">
        <v>26</v>
      </c>
      <c r="C162" s="230" t="s">
        <v>27</v>
      </c>
      <c r="D162" s="231" t="s">
        <v>26</v>
      </c>
      <c r="E162" s="230" t="s">
        <v>27</v>
      </c>
    </row>
    <row r="163" spans="1:5" ht="11.1" customHeight="1">
      <c r="A163" s="232"/>
      <c r="B163" s="231" t="s">
        <v>28</v>
      </c>
      <c r="C163" s="230" t="s">
        <v>29</v>
      </c>
      <c r="D163" s="231" t="s">
        <v>28</v>
      </c>
      <c r="E163" s="230" t="s">
        <v>29</v>
      </c>
    </row>
    <row r="164" spans="1:5" ht="11.1" customHeight="1">
      <c r="A164" s="232"/>
      <c r="B164" s="231" t="s">
        <v>30</v>
      </c>
      <c r="C164" s="230" t="s">
        <v>31</v>
      </c>
      <c r="D164" s="231" t="s">
        <v>30</v>
      </c>
      <c r="E164" s="230" t="s">
        <v>31</v>
      </c>
    </row>
    <row r="165" spans="1:5" ht="11.1" customHeight="1">
      <c r="A165" s="232"/>
      <c r="B165" s="231" t="s">
        <v>32</v>
      </c>
      <c r="C165" s="230" t="s">
        <v>33</v>
      </c>
      <c r="D165" s="231" t="s">
        <v>32</v>
      </c>
      <c r="E165" s="230" t="s">
        <v>33</v>
      </c>
    </row>
    <row r="166" spans="1:5" ht="11.1" customHeight="1">
      <c r="A166" s="232"/>
      <c r="B166" s="231" t="s">
        <v>34</v>
      </c>
      <c r="C166" s="230" t="s">
        <v>35</v>
      </c>
      <c r="D166" s="231" t="s">
        <v>34</v>
      </c>
      <c r="E166" s="230" t="s">
        <v>35</v>
      </c>
    </row>
    <row r="167" spans="1:5" ht="11.1" customHeight="1">
      <c r="A167" s="232"/>
      <c r="B167" s="231" t="s">
        <v>36</v>
      </c>
      <c r="C167" s="230" t="s">
        <v>37</v>
      </c>
      <c r="D167" s="231" t="s">
        <v>36</v>
      </c>
      <c r="E167" s="230" t="s">
        <v>37</v>
      </c>
    </row>
    <row r="168" spans="1:5" ht="11.1" customHeight="1">
      <c r="A168" s="232"/>
      <c r="B168" s="231" t="s">
        <v>38</v>
      </c>
      <c r="C168" s="230" t="s">
        <v>112</v>
      </c>
      <c r="D168" s="231" t="s">
        <v>38</v>
      </c>
      <c r="E168" s="230" t="s">
        <v>112</v>
      </c>
    </row>
    <row r="169" spans="1:5" ht="11.1" customHeight="1">
      <c r="A169" s="232"/>
      <c r="B169" s="231" t="s">
        <v>39</v>
      </c>
      <c r="C169" s="230" t="s">
        <v>40</v>
      </c>
      <c r="D169" s="231" t="s">
        <v>39</v>
      </c>
      <c r="E169" s="230" t="s">
        <v>40</v>
      </c>
    </row>
    <row r="170" spans="1:5" ht="11.1" customHeight="1">
      <c r="A170" s="232"/>
      <c r="B170" s="231" t="s">
        <v>41</v>
      </c>
      <c r="C170" s="233" t="s">
        <v>23</v>
      </c>
      <c r="D170" s="231" t="s">
        <v>41</v>
      </c>
      <c r="E170" s="230" t="s">
        <v>23</v>
      </c>
    </row>
    <row r="171" spans="1:5" ht="11.1" customHeight="1">
      <c r="A171" s="232"/>
      <c r="B171" s="231" t="s">
        <v>46</v>
      </c>
      <c r="C171" s="233" t="s">
        <v>47</v>
      </c>
      <c r="D171" s="231" t="s">
        <v>46</v>
      </c>
      <c r="E171" s="230" t="s">
        <v>47</v>
      </c>
    </row>
    <row r="172" spans="1:5" ht="11.1" customHeight="1">
      <c r="A172" s="232"/>
      <c r="B172" s="231" t="s">
        <v>48</v>
      </c>
      <c r="C172" s="233" t="s">
        <v>49</v>
      </c>
      <c r="D172" s="231" t="s">
        <v>48</v>
      </c>
      <c r="E172" s="230" t="s">
        <v>49</v>
      </c>
    </row>
    <row r="173" spans="1:5" ht="11.1" customHeight="1">
      <c r="A173" s="232"/>
      <c r="B173" s="231" t="s">
        <v>50</v>
      </c>
      <c r="C173" s="233" t="s">
        <v>113</v>
      </c>
      <c r="D173" s="231" t="s">
        <v>50</v>
      </c>
      <c r="E173" s="230" t="s">
        <v>113</v>
      </c>
    </row>
    <row r="174" spans="1:5" ht="11.1" customHeight="1">
      <c r="A174" s="232"/>
      <c r="B174" s="231" t="s">
        <v>51</v>
      </c>
      <c r="C174" s="233" t="s">
        <v>52</v>
      </c>
      <c r="D174" s="231" t="s">
        <v>51</v>
      </c>
      <c r="E174" s="230" t="s">
        <v>52</v>
      </c>
    </row>
    <row r="175" spans="1:5" ht="11.1" customHeight="1">
      <c r="A175" s="232"/>
      <c r="B175" s="231" t="s">
        <v>56</v>
      </c>
      <c r="C175" s="230" t="s">
        <v>116</v>
      </c>
      <c r="D175" s="231" t="s">
        <v>56</v>
      </c>
      <c r="E175" s="230" t="s">
        <v>116</v>
      </c>
    </row>
    <row r="176" spans="1:5" ht="11.1" customHeight="1">
      <c r="A176" s="232"/>
      <c r="B176" s="231" t="s">
        <v>59</v>
      </c>
      <c r="C176" s="230" t="s">
        <v>60</v>
      </c>
      <c r="D176" s="231" t="s">
        <v>59</v>
      </c>
      <c r="E176" s="230" t="s">
        <v>60</v>
      </c>
    </row>
    <row r="177" spans="1:5" ht="11.1" customHeight="1">
      <c r="A177" s="380" t="s">
        <v>145</v>
      </c>
      <c r="B177" s="380"/>
      <c r="C177" s="236"/>
      <c r="D177" s="235">
        <v>1</v>
      </c>
      <c r="E177" s="234" t="s">
        <v>144</v>
      </c>
    </row>
    <row r="178" spans="1:5" ht="11.1" customHeight="1">
      <c r="A178" s="232"/>
      <c r="B178" s="231" t="s">
        <v>16</v>
      </c>
      <c r="C178" s="230" t="s">
        <v>17</v>
      </c>
      <c r="D178" s="231" t="s">
        <v>16</v>
      </c>
      <c r="E178" s="230" t="s">
        <v>17</v>
      </c>
    </row>
    <row r="179" spans="1:5" ht="11.1" customHeight="1">
      <c r="A179" s="232"/>
      <c r="B179" s="231" t="s">
        <v>18</v>
      </c>
      <c r="C179" s="230" t="s">
        <v>19</v>
      </c>
      <c r="D179" s="231" t="s">
        <v>18</v>
      </c>
      <c r="E179" s="230" t="s">
        <v>19</v>
      </c>
    </row>
    <row r="180" spans="1:5" ht="11.1" customHeight="1">
      <c r="A180" s="232"/>
      <c r="B180" s="231" t="s">
        <v>20</v>
      </c>
      <c r="C180" s="230" t="s">
        <v>4</v>
      </c>
      <c r="D180" s="231" t="s">
        <v>20</v>
      </c>
      <c r="E180" s="230" t="s">
        <v>4</v>
      </c>
    </row>
    <row r="181" spans="1:5" ht="11.1" customHeight="1">
      <c r="A181" s="232"/>
      <c r="B181" s="231" t="s">
        <v>10</v>
      </c>
      <c r="C181" s="230" t="s">
        <v>2</v>
      </c>
      <c r="D181" s="231" t="s">
        <v>10</v>
      </c>
      <c r="E181" s="230" t="s">
        <v>2</v>
      </c>
    </row>
    <row r="182" spans="1:5" ht="11.1" customHeight="1">
      <c r="A182" s="232"/>
      <c r="B182" s="231" t="s">
        <v>11</v>
      </c>
      <c r="C182" s="230" t="s">
        <v>12</v>
      </c>
      <c r="D182" s="231" t="s">
        <v>11</v>
      </c>
      <c r="E182" s="230" t="s">
        <v>12</v>
      </c>
    </row>
    <row r="183" spans="1:5" ht="11.1" customHeight="1">
      <c r="A183" s="232"/>
      <c r="B183" s="231" t="s">
        <v>24</v>
      </c>
      <c r="C183" s="230" t="s">
        <v>25</v>
      </c>
      <c r="D183" s="231" t="s">
        <v>24</v>
      </c>
      <c r="E183" s="230" t="s">
        <v>25</v>
      </c>
    </row>
    <row r="184" spans="1:5" ht="11.1" customHeight="1">
      <c r="A184" s="232"/>
      <c r="B184" s="231" t="s">
        <v>26</v>
      </c>
      <c r="C184" s="230" t="s">
        <v>27</v>
      </c>
      <c r="D184" s="231" t="s">
        <v>26</v>
      </c>
      <c r="E184" s="230" t="s">
        <v>27</v>
      </c>
    </row>
    <row r="185" spans="1:5" ht="11.1" customHeight="1">
      <c r="A185" s="232"/>
      <c r="B185" s="231" t="s">
        <v>28</v>
      </c>
      <c r="C185" s="230" t="s">
        <v>29</v>
      </c>
      <c r="D185" s="231" t="s">
        <v>28</v>
      </c>
      <c r="E185" s="230" t="s">
        <v>29</v>
      </c>
    </row>
    <row r="186" spans="1:5" ht="11.1" customHeight="1">
      <c r="A186" s="232"/>
      <c r="B186" s="231" t="s">
        <v>30</v>
      </c>
      <c r="C186" s="230" t="s">
        <v>31</v>
      </c>
      <c r="D186" s="231" t="s">
        <v>30</v>
      </c>
      <c r="E186" s="230" t="s">
        <v>31</v>
      </c>
    </row>
    <row r="187" spans="1:5" ht="11.1" customHeight="1">
      <c r="A187" s="232"/>
      <c r="B187" s="231" t="s">
        <v>32</v>
      </c>
      <c r="C187" s="230" t="s">
        <v>33</v>
      </c>
      <c r="D187" s="231" t="s">
        <v>32</v>
      </c>
      <c r="E187" s="230" t="s">
        <v>33</v>
      </c>
    </row>
    <row r="188" spans="1:5" ht="11.1" customHeight="1">
      <c r="A188" s="232"/>
      <c r="B188" s="231" t="s">
        <v>34</v>
      </c>
      <c r="C188" s="230" t="s">
        <v>35</v>
      </c>
      <c r="D188" s="231" t="s">
        <v>34</v>
      </c>
      <c r="E188" s="230" t="s">
        <v>35</v>
      </c>
    </row>
    <row r="189" spans="1:5" ht="11.1" customHeight="1">
      <c r="A189" s="232"/>
      <c r="B189" s="231" t="s">
        <v>36</v>
      </c>
      <c r="C189" s="230" t="s">
        <v>37</v>
      </c>
      <c r="D189" s="231" t="s">
        <v>36</v>
      </c>
      <c r="E189" s="230" t="s">
        <v>37</v>
      </c>
    </row>
    <row r="190" spans="1:5" ht="11.1" customHeight="1">
      <c r="A190" s="232"/>
      <c r="B190" s="231" t="s">
        <v>38</v>
      </c>
      <c r="C190" s="230" t="s">
        <v>112</v>
      </c>
      <c r="D190" s="231" t="s">
        <v>38</v>
      </c>
      <c r="E190" s="230" t="s">
        <v>112</v>
      </c>
    </row>
    <row r="191" spans="1:5" ht="11.1" customHeight="1">
      <c r="A191" s="232"/>
      <c r="B191" s="231" t="s">
        <v>39</v>
      </c>
      <c r="C191" s="230" t="s">
        <v>40</v>
      </c>
      <c r="D191" s="231" t="s">
        <v>39</v>
      </c>
      <c r="E191" s="230" t="s">
        <v>40</v>
      </c>
    </row>
    <row r="192" spans="1:5" ht="11.1" customHeight="1">
      <c r="A192" s="232"/>
      <c r="B192" s="231" t="s">
        <v>41</v>
      </c>
      <c r="C192" s="233" t="s">
        <v>23</v>
      </c>
      <c r="D192" s="231" t="s">
        <v>41</v>
      </c>
      <c r="E192" s="230" t="s">
        <v>23</v>
      </c>
    </row>
    <row r="193" spans="1:5" ht="11.1" customHeight="1">
      <c r="A193" s="232"/>
      <c r="B193" s="231" t="s">
        <v>46</v>
      </c>
      <c r="C193" s="233" t="s">
        <v>47</v>
      </c>
      <c r="D193" s="231" t="s">
        <v>46</v>
      </c>
      <c r="E193" s="230" t="s">
        <v>47</v>
      </c>
    </row>
    <row r="194" spans="1:5" ht="11.1" customHeight="1">
      <c r="A194" s="232"/>
      <c r="B194" s="231" t="s">
        <v>48</v>
      </c>
      <c r="C194" s="233" t="s">
        <v>49</v>
      </c>
      <c r="D194" s="231" t="s">
        <v>48</v>
      </c>
      <c r="E194" s="230" t="s">
        <v>49</v>
      </c>
    </row>
    <row r="195" spans="1:5" ht="11.1" customHeight="1">
      <c r="A195" s="232"/>
      <c r="B195" s="231" t="s">
        <v>50</v>
      </c>
      <c r="C195" s="233" t="s">
        <v>113</v>
      </c>
      <c r="D195" s="231" t="s">
        <v>50</v>
      </c>
      <c r="E195" s="230" t="s">
        <v>113</v>
      </c>
    </row>
    <row r="196" spans="1:5" ht="11.1" customHeight="1">
      <c r="A196" s="232"/>
      <c r="B196" s="231" t="s">
        <v>51</v>
      </c>
      <c r="C196" s="233" t="s">
        <v>52</v>
      </c>
      <c r="D196" s="231" t="s">
        <v>51</v>
      </c>
      <c r="E196" s="230" t="s">
        <v>52</v>
      </c>
    </row>
    <row r="197" spans="1:5" ht="11.1" customHeight="1">
      <c r="A197" s="232"/>
      <c r="B197" s="231" t="s">
        <v>56</v>
      </c>
      <c r="C197" s="230" t="s">
        <v>116</v>
      </c>
      <c r="D197" s="231" t="s">
        <v>56</v>
      </c>
      <c r="E197" s="230" t="s">
        <v>116</v>
      </c>
    </row>
    <row r="198" spans="1:5" ht="11.1" customHeight="1">
      <c r="A198" s="232"/>
      <c r="B198" s="231" t="s">
        <v>59</v>
      </c>
      <c r="C198" s="230" t="s">
        <v>60</v>
      </c>
      <c r="D198" s="231" t="s">
        <v>59</v>
      </c>
      <c r="E198" s="230" t="s">
        <v>60</v>
      </c>
    </row>
    <row r="199" spans="1:5" ht="15" customHeight="1">
      <c r="A199" s="229"/>
      <c r="B199" s="228"/>
      <c r="C199" s="226"/>
      <c r="D199" s="227"/>
      <c r="E199" s="226"/>
    </row>
    <row r="200" spans="1:5" ht="15" customHeight="1">
      <c r="A200" s="229"/>
      <c r="B200" s="228"/>
      <c r="C200" s="226"/>
      <c r="D200" s="227"/>
      <c r="E200" s="226"/>
    </row>
    <row r="201" spans="1:5" ht="15" customHeight="1">
      <c r="A201" s="229"/>
      <c r="B201" s="228"/>
      <c r="C201" s="226"/>
      <c r="D201" s="227"/>
      <c r="E201" s="226"/>
    </row>
    <row r="202" spans="1:5" ht="15" customHeight="1">
      <c r="A202" s="229"/>
      <c r="B202" s="228"/>
      <c r="C202" s="226"/>
      <c r="D202" s="227"/>
      <c r="E202" s="226"/>
    </row>
    <row r="203" spans="1:5" ht="15" customHeight="1">
      <c r="A203" s="229"/>
      <c r="B203" s="228"/>
      <c r="C203" s="226"/>
      <c r="D203" s="227"/>
      <c r="E203" s="226"/>
    </row>
    <row r="204" spans="1:5" ht="15" customHeight="1">
      <c r="A204" s="229"/>
      <c r="B204" s="228"/>
      <c r="C204" s="226"/>
      <c r="D204" s="227"/>
      <c r="E204" s="226"/>
    </row>
    <row r="205" spans="1:5" ht="15" customHeight="1">
      <c r="A205" s="229"/>
      <c r="B205" s="228"/>
      <c r="C205" s="226"/>
      <c r="D205" s="227"/>
      <c r="E205" s="226"/>
    </row>
    <row r="206" spans="1:5" ht="15" customHeight="1">
      <c r="A206" s="229"/>
      <c r="B206" s="228"/>
      <c r="C206" s="226"/>
      <c r="D206" s="227"/>
      <c r="E206" s="226"/>
    </row>
    <row r="207" spans="1:5" ht="15" customHeight="1">
      <c r="A207" s="229"/>
      <c r="B207" s="228"/>
      <c r="C207" s="226"/>
      <c r="D207" s="227"/>
      <c r="E207" s="226"/>
    </row>
    <row r="208" spans="1:5" ht="15" customHeight="1">
      <c r="A208" s="229"/>
      <c r="B208" s="228"/>
      <c r="C208" s="226"/>
      <c r="D208" s="227"/>
      <c r="E208" s="226"/>
    </row>
    <row r="209" spans="1:5" ht="15" customHeight="1">
      <c r="A209" s="229"/>
      <c r="B209" s="228"/>
      <c r="C209" s="226"/>
      <c r="D209" s="227"/>
      <c r="E209" s="226"/>
    </row>
    <row r="210" spans="1:5" ht="15" customHeight="1">
      <c r="A210" s="229"/>
      <c r="B210" s="228"/>
      <c r="C210" s="226"/>
      <c r="D210" s="227"/>
      <c r="E210" s="226"/>
    </row>
    <row r="211" spans="1:5" ht="15" customHeight="1">
      <c r="A211" s="229"/>
      <c r="B211" s="228"/>
      <c r="C211" s="226"/>
      <c r="D211" s="227"/>
      <c r="E211" s="226"/>
    </row>
    <row r="212" spans="1:5" ht="15" customHeight="1">
      <c r="A212" s="229"/>
      <c r="B212" s="228"/>
      <c r="C212" s="226"/>
      <c r="D212" s="227"/>
      <c r="E212" s="226"/>
    </row>
    <row r="213" spans="1:5" ht="15" customHeight="1">
      <c r="A213" s="229"/>
      <c r="B213" s="228"/>
      <c r="C213" s="226"/>
      <c r="D213" s="227"/>
      <c r="E213" s="226"/>
    </row>
    <row r="214" spans="1:5" ht="15" customHeight="1">
      <c r="A214" s="229"/>
      <c r="B214" s="228"/>
      <c r="C214" s="226"/>
      <c r="D214" s="227"/>
      <c r="E214" s="226"/>
    </row>
    <row r="215" spans="1:5" ht="15" customHeight="1">
      <c r="A215" s="229"/>
      <c r="B215" s="228"/>
      <c r="C215" s="226"/>
      <c r="D215" s="227"/>
      <c r="E215" s="226"/>
    </row>
    <row r="216" spans="1:5" ht="15" customHeight="1">
      <c r="A216" s="229"/>
      <c r="B216" s="228"/>
      <c r="C216" s="226"/>
      <c r="D216" s="227"/>
      <c r="E216" s="226"/>
    </row>
    <row r="217" spans="1:5" ht="15" customHeight="1">
      <c r="A217" s="229"/>
      <c r="B217" s="228"/>
      <c r="C217" s="226"/>
      <c r="D217" s="227"/>
      <c r="E217" s="226"/>
    </row>
    <row r="218" spans="1:5" ht="15" customHeight="1">
      <c r="A218" s="229"/>
      <c r="B218" s="228"/>
      <c r="C218" s="226"/>
      <c r="D218" s="227"/>
      <c r="E218" s="226"/>
    </row>
    <row r="219" spans="1:5" ht="15" customHeight="1">
      <c r="A219" s="229"/>
      <c r="B219" s="228"/>
      <c r="C219" s="226"/>
      <c r="D219" s="227"/>
      <c r="E219" s="226"/>
    </row>
    <row r="220" spans="1:5" ht="15" customHeight="1">
      <c r="A220" s="229"/>
      <c r="B220" s="228"/>
      <c r="C220" s="226"/>
      <c r="D220" s="227"/>
      <c r="E220" s="226"/>
    </row>
    <row r="221" spans="1:5" ht="15" customHeight="1">
      <c r="A221" s="229"/>
      <c r="B221" s="228"/>
      <c r="C221" s="226"/>
      <c r="D221" s="227"/>
      <c r="E221" s="226"/>
    </row>
    <row r="222" spans="1:5" ht="15" customHeight="1">
      <c r="A222" s="229"/>
      <c r="B222" s="228"/>
      <c r="C222" s="226"/>
      <c r="D222" s="227"/>
      <c r="E222" s="226"/>
    </row>
    <row r="223" spans="1:5" ht="15" customHeight="1">
      <c r="A223" s="229"/>
      <c r="B223" s="228"/>
      <c r="C223" s="226"/>
      <c r="D223" s="227"/>
      <c r="E223" s="226"/>
    </row>
    <row r="224" spans="1:5" ht="15" customHeight="1">
      <c r="A224" s="229"/>
      <c r="B224" s="228"/>
      <c r="C224" s="226"/>
      <c r="D224" s="227"/>
      <c r="E224" s="226"/>
    </row>
    <row r="225" spans="1:5" ht="15" customHeight="1">
      <c r="A225" s="229"/>
      <c r="B225" s="228"/>
      <c r="C225" s="226"/>
      <c r="D225" s="227"/>
      <c r="E225" s="226"/>
    </row>
    <row r="226" spans="1:5" ht="15" customHeight="1">
      <c r="A226" s="229"/>
      <c r="B226" s="228"/>
      <c r="C226" s="226"/>
      <c r="D226" s="227"/>
      <c r="E226" s="226"/>
    </row>
    <row r="227" spans="1:5" ht="15" customHeight="1">
      <c r="A227" s="229"/>
      <c r="B227" s="228"/>
      <c r="C227" s="226"/>
      <c r="D227" s="227"/>
      <c r="E227" s="226"/>
    </row>
    <row r="228" spans="1:5" ht="15" customHeight="1">
      <c r="A228" s="229"/>
      <c r="B228" s="228"/>
      <c r="C228" s="226"/>
      <c r="D228" s="227"/>
      <c r="E228" s="226"/>
    </row>
    <row r="229" spans="1:5" ht="15" customHeight="1">
      <c r="A229" s="229"/>
      <c r="B229" s="228"/>
      <c r="C229" s="226"/>
      <c r="D229" s="227"/>
      <c r="E229" s="226"/>
    </row>
    <row r="230" spans="1:5" ht="15" customHeight="1">
      <c r="A230" s="229"/>
      <c r="B230" s="228"/>
      <c r="C230" s="226"/>
      <c r="D230" s="227"/>
      <c r="E230" s="226"/>
    </row>
    <row r="231" spans="1:5" ht="15" customHeight="1">
      <c r="A231" s="229"/>
      <c r="B231" s="228"/>
      <c r="C231" s="226"/>
      <c r="D231" s="227"/>
      <c r="E231" s="226"/>
    </row>
    <row r="232" spans="1:5" ht="15" customHeight="1">
      <c r="A232" s="229"/>
      <c r="B232" s="228"/>
      <c r="C232" s="226"/>
      <c r="D232" s="227"/>
      <c r="E232" s="226"/>
    </row>
    <row r="233" spans="1:5" ht="15" customHeight="1">
      <c r="A233" s="229"/>
      <c r="B233" s="228"/>
      <c r="C233" s="226"/>
      <c r="D233" s="227"/>
      <c r="E233" s="226"/>
    </row>
    <row r="234" spans="1:5" ht="15" customHeight="1">
      <c r="A234" s="229"/>
      <c r="B234" s="228"/>
      <c r="C234" s="226"/>
      <c r="D234" s="227"/>
      <c r="E234" s="226"/>
    </row>
    <row r="235" spans="1:5" ht="15" customHeight="1">
      <c r="A235" s="229"/>
      <c r="B235" s="228"/>
      <c r="C235" s="226"/>
      <c r="D235" s="227"/>
      <c r="E235" s="226"/>
    </row>
    <row r="236" spans="1:5" ht="15" customHeight="1">
      <c r="A236" s="229"/>
      <c r="B236" s="228"/>
      <c r="C236" s="226"/>
      <c r="D236" s="227"/>
      <c r="E236" s="226"/>
    </row>
    <row r="237" spans="1:5" ht="15" customHeight="1">
      <c r="A237" s="229"/>
      <c r="B237" s="228"/>
      <c r="C237" s="226"/>
      <c r="D237" s="227"/>
      <c r="E237" s="226"/>
    </row>
    <row r="238" spans="1:5" ht="15" customHeight="1">
      <c r="A238" s="229"/>
      <c r="B238" s="228"/>
      <c r="C238" s="226"/>
      <c r="D238" s="227"/>
      <c r="E238" s="226"/>
    </row>
    <row r="239" spans="1:5" ht="15" customHeight="1">
      <c r="A239" s="229"/>
      <c r="B239" s="228"/>
      <c r="C239" s="226"/>
      <c r="D239" s="227"/>
      <c r="E239" s="226"/>
    </row>
    <row r="240" spans="1:5" ht="15" customHeight="1">
      <c r="A240" s="229"/>
      <c r="B240" s="228"/>
      <c r="C240" s="226"/>
      <c r="D240" s="227"/>
      <c r="E240" s="226"/>
    </row>
    <row r="241" spans="1:5" ht="15" customHeight="1">
      <c r="A241" s="229"/>
      <c r="B241" s="228"/>
      <c r="C241" s="226"/>
      <c r="D241" s="227"/>
      <c r="E241" s="226"/>
    </row>
    <row r="242" spans="1:5" ht="15" customHeight="1">
      <c r="A242" s="229"/>
      <c r="B242" s="228"/>
      <c r="C242" s="226"/>
      <c r="D242" s="227"/>
      <c r="E242" s="226"/>
    </row>
    <row r="243" spans="1:5" ht="15" customHeight="1">
      <c r="A243" s="229"/>
      <c r="B243" s="228"/>
      <c r="C243" s="226"/>
      <c r="D243" s="227"/>
      <c r="E243" s="226"/>
    </row>
    <row r="244" spans="1:5" ht="15" customHeight="1">
      <c r="A244" s="229"/>
      <c r="B244" s="228"/>
      <c r="C244" s="226"/>
      <c r="D244" s="227"/>
      <c r="E244" s="226"/>
    </row>
    <row r="245" spans="1:5" ht="15" customHeight="1">
      <c r="A245" s="229"/>
      <c r="B245" s="228"/>
      <c r="C245" s="226"/>
      <c r="D245" s="227"/>
      <c r="E245" s="226"/>
    </row>
    <row r="246" spans="1:5" ht="15" customHeight="1">
      <c r="A246" s="229"/>
      <c r="B246" s="228"/>
      <c r="C246" s="226"/>
      <c r="D246" s="227"/>
      <c r="E246" s="226"/>
    </row>
    <row r="247" spans="1:5" ht="15" customHeight="1">
      <c r="A247" s="229"/>
      <c r="B247" s="228"/>
      <c r="C247" s="226"/>
      <c r="D247" s="227"/>
      <c r="E247" s="226"/>
    </row>
    <row r="248" spans="1:5" ht="15" customHeight="1">
      <c r="A248" s="229"/>
      <c r="B248" s="228"/>
      <c r="C248" s="226"/>
      <c r="D248" s="227"/>
      <c r="E248" s="226"/>
    </row>
    <row r="249" spans="1:5" ht="15" customHeight="1">
      <c r="A249" s="229"/>
      <c r="B249" s="228"/>
      <c r="C249" s="226"/>
      <c r="D249" s="227"/>
      <c r="E249" s="226"/>
    </row>
    <row r="250" spans="1:5" ht="15" customHeight="1">
      <c r="A250" s="229"/>
      <c r="B250" s="228"/>
      <c r="C250" s="226"/>
      <c r="D250" s="227"/>
      <c r="E250" s="226"/>
    </row>
    <row r="251" spans="1:5" ht="15" customHeight="1">
      <c r="A251" s="229"/>
      <c r="B251" s="228"/>
      <c r="C251" s="226"/>
      <c r="D251" s="227"/>
      <c r="E251" s="226"/>
    </row>
    <row r="252" spans="1:5" ht="15" customHeight="1">
      <c r="A252" s="229"/>
      <c r="B252" s="228"/>
      <c r="C252" s="226"/>
      <c r="D252" s="227"/>
      <c r="E252" s="226"/>
    </row>
    <row r="253" spans="1:5" ht="15" customHeight="1">
      <c r="A253" s="229"/>
      <c r="B253" s="228"/>
      <c r="C253" s="226"/>
      <c r="D253" s="227"/>
      <c r="E253" s="226"/>
    </row>
    <row r="254" spans="1:5" ht="15" customHeight="1">
      <c r="A254" s="229"/>
      <c r="B254" s="228"/>
      <c r="C254" s="226"/>
      <c r="D254" s="227"/>
      <c r="E254" s="226"/>
    </row>
    <row r="255" spans="1:5" ht="15" customHeight="1">
      <c r="A255" s="229"/>
      <c r="B255" s="228"/>
      <c r="C255" s="226"/>
      <c r="D255" s="227"/>
      <c r="E255" s="226"/>
    </row>
    <row r="256" spans="1:5" ht="15" customHeight="1">
      <c r="A256" s="229"/>
      <c r="B256" s="228"/>
      <c r="C256" s="226"/>
      <c r="D256" s="227"/>
      <c r="E256" s="226"/>
    </row>
    <row r="257" spans="1:5" ht="15" customHeight="1">
      <c r="A257" s="229"/>
      <c r="B257" s="228"/>
      <c r="C257" s="226"/>
      <c r="D257" s="227"/>
      <c r="E257" s="226"/>
    </row>
    <row r="258" spans="1:5" ht="15" customHeight="1">
      <c r="A258" s="229"/>
      <c r="B258" s="228"/>
      <c r="C258" s="226"/>
      <c r="D258" s="227"/>
      <c r="E258" s="226"/>
    </row>
    <row r="259" spans="1:5" ht="15" customHeight="1">
      <c r="A259" s="229"/>
      <c r="B259" s="228"/>
      <c r="C259" s="226"/>
      <c r="D259" s="227"/>
      <c r="E259" s="226"/>
    </row>
    <row r="260" spans="1:5" ht="15" customHeight="1">
      <c r="A260" s="229"/>
      <c r="B260" s="228"/>
      <c r="C260" s="226"/>
      <c r="D260" s="227"/>
      <c r="E260" s="226"/>
    </row>
    <row r="261" spans="1:5" ht="15" customHeight="1">
      <c r="A261" s="229"/>
      <c r="B261" s="228"/>
      <c r="C261" s="226"/>
      <c r="D261" s="227"/>
      <c r="E261" s="226"/>
    </row>
    <row r="262" spans="1:5" ht="15" customHeight="1">
      <c r="A262" s="229"/>
      <c r="B262" s="228"/>
      <c r="C262" s="226"/>
      <c r="D262" s="227"/>
      <c r="E262" s="226"/>
    </row>
    <row r="263" spans="1:5" ht="15" customHeight="1">
      <c r="A263" s="229"/>
      <c r="B263" s="228"/>
      <c r="C263" s="226"/>
      <c r="D263" s="227"/>
      <c r="E263" s="226"/>
    </row>
    <row r="264" spans="1:5" ht="15" customHeight="1">
      <c r="A264" s="229"/>
      <c r="B264" s="228"/>
      <c r="C264" s="226"/>
      <c r="D264" s="227"/>
      <c r="E264" s="226"/>
    </row>
    <row r="265" spans="1:5" ht="15" customHeight="1">
      <c r="A265" s="229"/>
      <c r="B265" s="228"/>
      <c r="C265" s="226"/>
      <c r="D265" s="227"/>
      <c r="E265" s="226"/>
    </row>
    <row r="266" spans="1:5" ht="15" customHeight="1">
      <c r="A266" s="229"/>
      <c r="B266" s="228"/>
      <c r="C266" s="226"/>
      <c r="D266" s="227"/>
      <c r="E266" s="226"/>
    </row>
    <row r="267" spans="1:5" ht="15" customHeight="1">
      <c r="A267" s="229"/>
      <c r="B267" s="228"/>
      <c r="C267" s="226"/>
      <c r="D267" s="227"/>
      <c r="E267" s="226"/>
    </row>
    <row r="268" spans="1:5" ht="15" customHeight="1">
      <c r="A268" s="229"/>
      <c r="B268" s="228"/>
      <c r="C268" s="226"/>
      <c r="D268" s="227"/>
      <c r="E268" s="226"/>
    </row>
    <row r="269" spans="1:5" ht="15" customHeight="1">
      <c r="A269" s="229"/>
      <c r="B269" s="228"/>
      <c r="C269" s="226"/>
      <c r="D269" s="227"/>
      <c r="E269" s="226"/>
    </row>
    <row r="270" spans="1:5" ht="15" customHeight="1">
      <c r="A270" s="229"/>
      <c r="B270" s="228"/>
      <c r="C270" s="226"/>
      <c r="D270" s="227"/>
      <c r="E270" s="226"/>
    </row>
    <row r="271" spans="1:5" ht="15" customHeight="1">
      <c r="A271" s="229"/>
      <c r="B271" s="228"/>
      <c r="C271" s="226"/>
      <c r="D271" s="227"/>
      <c r="E271" s="226"/>
    </row>
    <row r="272" spans="1:5" ht="15" customHeight="1">
      <c r="A272" s="229"/>
      <c r="B272" s="228"/>
      <c r="C272" s="226"/>
      <c r="D272" s="227"/>
      <c r="E272" s="226"/>
    </row>
    <row r="273" spans="1:5" ht="15" customHeight="1">
      <c r="A273" s="229"/>
      <c r="B273" s="228"/>
      <c r="C273" s="226"/>
      <c r="D273" s="227"/>
      <c r="E273" s="226"/>
    </row>
    <row r="274" spans="1:5" ht="15" customHeight="1">
      <c r="A274" s="229"/>
      <c r="B274" s="228"/>
      <c r="C274" s="226"/>
      <c r="D274" s="227"/>
      <c r="E274" s="226"/>
    </row>
    <row r="275" spans="1:5" ht="15" customHeight="1">
      <c r="A275" s="229"/>
      <c r="B275" s="228"/>
      <c r="C275" s="226"/>
      <c r="D275" s="227"/>
      <c r="E275" s="226"/>
    </row>
    <row r="276" spans="1:5" ht="15" customHeight="1">
      <c r="A276" s="229"/>
      <c r="B276" s="228"/>
      <c r="C276" s="226"/>
      <c r="D276" s="227"/>
      <c r="E276" s="226"/>
    </row>
    <row r="277" spans="1:5" ht="15" customHeight="1">
      <c r="A277" s="229"/>
      <c r="B277" s="228"/>
      <c r="C277" s="226"/>
      <c r="D277" s="227"/>
      <c r="E277" s="226"/>
    </row>
    <row r="278" spans="1:5" ht="15" customHeight="1">
      <c r="A278" s="229"/>
      <c r="B278" s="228"/>
      <c r="C278" s="226"/>
      <c r="D278" s="227"/>
      <c r="E278" s="226"/>
    </row>
    <row r="279" spans="1:5" ht="17.25" customHeight="1">
      <c r="A279" s="379"/>
      <c r="B279" s="379"/>
      <c r="C279" s="225"/>
      <c r="D279" s="224"/>
      <c r="E279" s="223"/>
    </row>
    <row r="280" spans="1:5" ht="15" customHeight="1">
      <c r="A280" s="229"/>
      <c r="B280" s="228"/>
      <c r="C280" s="226"/>
      <c r="D280" s="227"/>
      <c r="E280" s="226"/>
    </row>
    <row r="281" spans="1:5" ht="15" customHeight="1">
      <c r="A281" s="229"/>
      <c r="B281" s="228"/>
      <c r="C281" s="226"/>
      <c r="D281" s="227"/>
      <c r="E281" s="226"/>
    </row>
    <row r="282" spans="1:5" ht="15" customHeight="1">
      <c r="A282" s="229"/>
      <c r="B282" s="228"/>
      <c r="C282" s="226"/>
      <c r="D282" s="227"/>
      <c r="E282" s="226"/>
    </row>
    <row r="283" spans="1:5" ht="15" customHeight="1">
      <c r="A283" s="229"/>
      <c r="B283" s="228"/>
      <c r="C283" s="226"/>
      <c r="D283" s="227"/>
      <c r="E283" s="226"/>
    </row>
    <row r="284" spans="1:5" ht="15" customHeight="1">
      <c r="A284" s="229"/>
      <c r="B284" s="228"/>
      <c r="C284" s="226"/>
      <c r="D284" s="227"/>
      <c r="E284" s="226"/>
    </row>
    <row r="285" spans="1:5" ht="15" customHeight="1">
      <c r="A285" s="229"/>
      <c r="B285" s="228"/>
      <c r="C285" s="226"/>
      <c r="D285" s="227"/>
      <c r="E285" s="226"/>
    </row>
    <row r="286" spans="1:5" ht="15" customHeight="1">
      <c r="A286" s="229"/>
      <c r="B286" s="228"/>
      <c r="C286" s="226"/>
      <c r="D286" s="227"/>
      <c r="E286" s="226"/>
    </row>
    <row r="287" spans="1:5" ht="15" customHeight="1">
      <c r="A287" s="229"/>
      <c r="B287" s="228"/>
      <c r="C287" s="226"/>
      <c r="D287" s="227"/>
      <c r="E287" s="226"/>
    </row>
    <row r="288" spans="1:5" ht="15" customHeight="1">
      <c r="A288" s="229"/>
      <c r="B288" s="228"/>
      <c r="C288" s="226"/>
      <c r="D288" s="227"/>
      <c r="E288" s="226"/>
    </row>
    <row r="289" spans="1:5" ht="15" customHeight="1">
      <c r="A289" s="229"/>
      <c r="B289" s="228"/>
      <c r="C289" s="226"/>
      <c r="D289" s="227"/>
      <c r="E289" s="226"/>
    </row>
    <row r="290" spans="1:5" ht="15" customHeight="1">
      <c r="A290" s="229"/>
      <c r="B290" s="228"/>
      <c r="C290" s="226"/>
      <c r="D290" s="227"/>
      <c r="E290" s="226"/>
    </row>
    <row r="291" spans="1:5" ht="15" customHeight="1">
      <c r="A291" s="229"/>
      <c r="B291" s="228"/>
      <c r="C291" s="226"/>
      <c r="D291" s="227"/>
      <c r="E291" s="226"/>
    </row>
    <row r="292" spans="1:5" ht="15" customHeight="1">
      <c r="A292" s="229"/>
      <c r="B292" s="228"/>
      <c r="C292" s="226"/>
      <c r="D292" s="227"/>
      <c r="E292" s="226"/>
    </row>
    <row r="293" spans="1:5" ht="15" customHeight="1">
      <c r="A293" s="229"/>
      <c r="B293" s="228"/>
      <c r="C293" s="226"/>
      <c r="D293" s="227"/>
      <c r="E293" s="226"/>
    </row>
    <row r="294" spans="1:5" ht="15" customHeight="1">
      <c r="A294" s="229"/>
      <c r="B294" s="228"/>
      <c r="C294" s="226"/>
      <c r="D294" s="227"/>
      <c r="E294" s="226"/>
    </row>
    <row r="295" spans="1:5" ht="15" customHeight="1">
      <c r="A295" s="229"/>
      <c r="B295" s="228"/>
      <c r="C295" s="226"/>
      <c r="D295" s="227"/>
      <c r="E295" s="226"/>
    </row>
    <row r="296" spans="1:5" ht="15" customHeight="1">
      <c r="A296" s="229"/>
      <c r="B296" s="228"/>
      <c r="C296" s="226"/>
      <c r="D296" s="227"/>
      <c r="E296" s="226"/>
    </row>
    <row r="297" spans="1:5" ht="15" customHeight="1">
      <c r="A297" s="229"/>
      <c r="B297" s="228"/>
      <c r="C297" s="226"/>
      <c r="D297" s="227"/>
      <c r="E297" s="226"/>
    </row>
    <row r="298" spans="1:5" ht="15" customHeight="1">
      <c r="A298" s="229"/>
      <c r="B298" s="228"/>
      <c r="C298" s="226"/>
      <c r="D298" s="227"/>
      <c r="E298" s="226"/>
    </row>
    <row r="299" spans="1:5" ht="15" customHeight="1">
      <c r="A299" s="229"/>
      <c r="B299" s="228"/>
      <c r="C299" s="226"/>
      <c r="D299" s="227"/>
      <c r="E299" s="226"/>
    </row>
    <row r="300" spans="1:5" ht="15" customHeight="1">
      <c r="A300" s="229"/>
      <c r="B300" s="228"/>
      <c r="C300" s="226"/>
      <c r="D300" s="227"/>
      <c r="E300" s="226"/>
    </row>
    <row r="301" spans="1:5" ht="15" customHeight="1">
      <c r="A301" s="229"/>
      <c r="B301" s="228"/>
      <c r="C301" s="226"/>
      <c r="D301" s="227"/>
      <c r="E301" s="226"/>
    </row>
    <row r="302" spans="1:5" ht="15" customHeight="1">
      <c r="A302" s="229"/>
      <c r="B302" s="228"/>
      <c r="C302" s="226"/>
      <c r="D302" s="227"/>
      <c r="E302" s="226"/>
    </row>
    <row r="303" spans="1:5" ht="15" customHeight="1">
      <c r="A303" s="229"/>
      <c r="B303" s="228"/>
      <c r="C303" s="226"/>
      <c r="D303" s="227"/>
      <c r="E303" s="226"/>
    </row>
    <row r="304" spans="1:5" ht="15" customHeight="1">
      <c r="A304" s="229"/>
      <c r="B304" s="228"/>
      <c r="C304" s="226"/>
      <c r="D304" s="227"/>
      <c r="E304" s="226"/>
    </row>
    <row r="305" spans="1:5" ht="15" customHeight="1">
      <c r="A305" s="229"/>
      <c r="B305" s="228"/>
      <c r="C305" s="226"/>
      <c r="D305" s="227"/>
      <c r="E305" s="226"/>
    </row>
    <row r="306" spans="1:5" ht="15" customHeight="1">
      <c r="A306" s="229"/>
      <c r="B306" s="228"/>
      <c r="C306" s="226"/>
      <c r="D306" s="227"/>
      <c r="E306" s="226"/>
    </row>
    <row r="307" spans="1:5" ht="15" customHeight="1">
      <c r="A307" s="229"/>
      <c r="B307" s="228"/>
      <c r="C307" s="226"/>
      <c r="D307" s="227"/>
      <c r="E307" s="226"/>
    </row>
    <row r="308" spans="1:5" ht="15" customHeight="1">
      <c r="A308" s="229"/>
      <c r="B308" s="228"/>
      <c r="C308" s="226"/>
      <c r="D308" s="227"/>
      <c r="E308" s="226"/>
    </row>
    <row r="309" spans="1:5" ht="15" customHeight="1">
      <c r="A309" s="229"/>
      <c r="B309" s="228"/>
      <c r="C309" s="226"/>
      <c r="D309" s="227"/>
      <c r="E309" s="226"/>
    </row>
    <row r="310" spans="1:5" ht="15" customHeight="1">
      <c r="A310" s="229"/>
      <c r="B310" s="228"/>
      <c r="C310" s="226"/>
      <c r="D310" s="227"/>
      <c r="E310" s="226"/>
    </row>
    <row r="311" spans="1:5" ht="15" customHeight="1">
      <c r="A311" s="229"/>
      <c r="B311" s="228"/>
      <c r="C311" s="226"/>
      <c r="D311" s="227"/>
      <c r="E311" s="226"/>
    </row>
    <row r="312" spans="1:5" ht="15" customHeight="1">
      <c r="A312" s="229"/>
      <c r="B312" s="228"/>
      <c r="C312" s="226"/>
      <c r="D312" s="227"/>
      <c r="E312" s="226"/>
    </row>
    <row r="313" spans="1:5" ht="15" customHeight="1">
      <c r="A313" s="229"/>
      <c r="B313" s="228"/>
      <c r="C313" s="226"/>
      <c r="D313" s="227"/>
      <c r="E313" s="226"/>
    </row>
    <row r="314" spans="1:5" ht="15" customHeight="1">
      <c r="A314" s="229"/>
      <c r="B314" s="228"/>
      <c r="C314" s="226"/>
      <c r="D314" s="227"/>
      <c r="E314" s="226"/>
    </row>
    <row r="315" spans="1:5" ht="15" customHeight="1">
      <c r="A315" s="229"/>
      <c r="B315" s="228"/>
      <c r="C315" s="226"/>
      <c r="D315" s="227"/>
      <c r="E315" s="226"/>
    </row>
    <row r="316" spans="1:5" ht="15" customHeight="1">
      <c r="A316" s="229"/>
      <c r="B316" s="228"/>
      <c r="C316" s="226"/>
      <c r="D316" s="227"/>
      <c r="E316" s="226"/>
    </row>
    <row r="317" spans="1:5" ht="15" customHeight="1">
      <c r="A317" s="229"/>
      <c r="B317" s="228"/>
      <c r="C317" s="226"/>
      <c r="D317" s="227"/>
      <c r="E317" s="226"/>
    </row>
    <row r="318" spans="1:5" ht="15" customHeight="1">
      <c r="A318" s="229"/>
      <c r="B318" s="228"/>
      <c r="C318" s="226"/>
      <c r="D318" s="227"/>
      <c r="E318" s="226"/>
    </row>
    <row r="319" spans="1:5" ht="15" customHeight="1">
      <c r="A319" s="229"/>
      <c r="B319" s="228"/>
      <c r="C319" s="226"/>
      <c r="D319" s="227"/>
      <c r="E319" s="226"/>
    </row>
    <row r="320" spans="1:5" ht="15" customHeight="1">
      <c r="A320" s="229"/>
      <c r="B320" s="228"/>
      <c r="C320" s="226"/>
      <c r="D320" s="227"/>
      <c r="E320" s="226"/>
    </row>
    <row r="321" spans="1:5" ht="15" customHeight="1">
      <c r="A321" s="229"/>
      <c r="B321" s="228"/>
      <c r="C321" s="226"/>
      <c r="D321" s="227"/>
      <c r="E321" s="226"/>
    </row>
    <row r="322" spans="1:5" ht="15" customHeight="1">
      <c r="A322" s="229"/>
      <c r="B322" s="228"/>
      <c r="C322" s="226"/>
      <c r="D322" s="227"/>
      <c r="E322" s="226"/>
    </row>
    <row r="323" spans="1:5" ht="15" customHeight="1">
      <c r="A323" s="229"/>
      <c r="B323" s="228"/>
      <c r="C323" s="226"/>
      <c r="D323" s="227"/>
      <c r="E323" s="226"/>
    </row>
    <row r="324" spans="1:5" ht="15" customHeight="1">
      <c r="A324" s="229"/>
      <c r="B324" s="228"/>
      <c r="C324" s="226"/>
      <c r="D324" s="227"/>
      <c r="E324" s="226"/>
    </row>
    <row r="325" spans="1:5" ht="15" customHeight="1">
      <c r="A325" s="229"/>
      <c r="B325" s="228"/>
      <c r="C325" s="226"/>
      <c r="D325" s="227"/>
      <c r="E325" s="226"/>
    </row>
    <row r="326" spans="1:5" ht="15" customHeight="1">
      <c r="A326" s="229"/>
      <c r="B326" s="228"/>
      <c r="C326" s="226"/>
      <c r="D326" s="227"/>
      <c r="E326" s="226"/>
    </row>
    <row r="327" spans="1:5" ht="15" customHeight="1">
      <c r="A327" s="229"/>
      <c r="B327" s="228"/>
      <c r="C327" s="226"/>
      <c r="D327" s="227"/>
      <c r="E327" s="226"/>
    </row>
    <row r="328" spans="1:5" ht="15" customHeight="1">
      <c r="A328" s="229"/>
      <c r="B328" s="228"/>
      <c r="C328" s="226"/>
      <c r="D328" s="227"/>
      <c r="E328" s="226"/>
    </row>
    <row r="329" spans="1:5" ht="15" customHeight="1">
      <c r="A329" s="229"/>
      <c r="B329" s="228"/>
      <c r="C329" s="226"/>
      <c r="D329" s="227"/>
      <c r="E329" s="226"/>
    </row>
    <row r="330" spans="1:5" ht="15" customHeight="1">
      <c r="A330" s="229"/>
      <c r="B330" s="228"/>
      <c r="C330" s="226"/>
      <c r="D330" s="227"/>
      <c r="E330" s="226"/>
    </row>
    <row r="331" spans="1:5" ht="15" customHeight="1">
      <c r="A331" s="229"/>
      <c r="B331" s="228"/>
      <c r="C331" s="226"/>
      <c r="D331" s="227"/>
      <c r="E331" s="226"/>
    </row>
    <row r="332" spans="1:5" ht="15" customHeight="1">
      <c r="A332" s="229"/>
      <c r="B332" s="228"/>
      <c r="C332" s="226"/>
      <c r="D332" s="227"/>
      <c r="E332" s="226"/>
    </row>
    <row r="333" spans="1:5" ht="15" customHeight="1">
      <c r="A333" s="229"/>
      <c r="B333" s="228"/>
      <c r="C333" s="226"/>
      <c r="D333" s="227"/>
      <c r="E333" s="226"/>
    </row>
    <row r="334" spans="1:5" ht="15" customHeight="1">
      <c r="A334" s="229"/>
      <c r="B334" s="228"/>
      <c r="C334" s="226"/>
      <c r="D334" s="227"/>
      <c r="E334" s="226"/>
    </row>
    <row r="335" spans="1:5" ht="15" customHeight="1">
      <c r="A335" s="229"/>
      <c r="B335" s="228"/>
      <c r="C335" s="226"/>
      <c r="D335" s="227"/>
      <c r="E335" s="226"/>
    </row>
    <row r="336" spans="1:5" ht="15" customHeight="1">
      <c r="A336" s="229"/>
      <c r="B336" s="228"/>
      <c r="C336" s="226"/>
      <c r="D336" s="227"/>
      <c r="E336" s="226"/>
    </row>
    <row r="337" spans="1:5" ht="15" customHeight="1">
      <c r="A337" s="229"/>
      <c r="B337" s="228"/>
      <c r="C337" s="226"/>
      <c r="D337" s="227"/>
      <c r="E337" s="226"/>
    </row>
    <row r="338" spans="1:5" ht="15" customHeight="1">
      <c r="A338" s="229"/>
      <c r="B338" s="228"/>
      <c r="C338" s="226"/>
      <c r="D338" s="227"/>
      <c r="E338" s="226"/>
    </row>
    <row r="339" spans="1:5" ht="15" customHeight="1">
      <c r="A339" s="229"/>
      <c r="B339" s="228"/>
      <c r="C339" s="226"/>
      <c r="D339" s="227"/>
      <c r="E339" s="226"/>
    </row>
    <row r="340" spans="1:5" ht="15" customHeight="1">
      <c r="A340" s="229"/>
      <c r="B340" s="228"/>
      <c r="C340" s="226"/>
      <c r="D340" s="227"/>
      <c r="E340" s="226"/>
    </row>
    <row r="341" spans="1:5" ht="15" customHeight="1">
      <c r="A341" s="229"/>
      <c r="B341" s="228"/>
      <c r="C341" s="226"/>
      <c r="D341" s="227"/>
      <c r="E341" s="226"/>
    </row>
    <row r="342" spans="1:5" ht="15" customHeight="1">
      <c r="A342" s="229"/>
      <c r="B342" s="228"/>
      <c r="C342" s="226"/>
      <c r="D342" s="227"/>
      <c r="E342" s="226"/>
    </row>
    <row r="343" spans="1:5" ht="15" customHeight="1">
      <c r="A343" s="229"/>
      <c r="B343" s="228"/>
      <c r="C343" s="226"/>
      <c r="D343" s="227"/>
      <c r="E343" s="226"/>
    </row>
    <row r="344" spans="1:5" ht="15" customHeight="1">
      <c r="A344" s="229"/>
      <c r="B344" s="228"/>
      <c r="C344" s="226"/>
      <c r="D344" s="227"/>
      <c r="E344" s="226"/>
    </row>
    <row r="345" spans="1:5" ht="15" customHeight="1">
      <c r="A345" s="229"/>
      <c r="B345" s="228"/>
      <c r="C345" s="226"/>
      <c r="D345" s="227"/>
      <c r="E345" s="226"/>
    </row>
    <row r="346" spans="1:5" ht="15" customHeight="1">
      <c r="A346" s="229"/>
      <c r="B346" s="228"/>
      <c r="C346" s="226"/>
      <c r="D346" s="227"/>
      <c r="E346" s="226"/>
    </row>
    <row r="347" spans="1:5" ht="15" customHeight="1">
      <c r="A347" s="229"/>
      <c r="B347" s="228"/>
      <c r="C347" s="226"/>
      <c r="D347" s="227"/>
      <c r="E347" s="226"/>
    </row>
    <row r="348" spans="1:5" ht="15" customHeight="1">
      <c r="A348" s="229"/>
      <c r="B348" s="228"/>
      <c r="C348" s="226"/>
      <c r="D348" s="227"/>
      <c r="E348" s="226"/>
    </row>
    <row r="349" spans="1:5" ht="15" customHeight="1">
      <c r="A349" s="229"/>
      <c r="B349" s="228"/>
      <c r="C349" s="226"/>
      <c r="D349" s="227"/>
      <c r="E349" s="226"/>
    </row>
    <row r="350" spans="1:5" ht="15" customHeight="1">
      <c r="A350" s="229"/>
      <c r="B350" s="228"/>
      <c r="C350" s="226"/>
      <c r="D350" s="227"/>
      <c r="E350" s="226"/>
    </row>
    <row r="351" spans="1:5" ht="15" customHeight="1">
      <c r="A351" s="229"/>
      <c r="B351" s="228"/>
      <c r="C351" s="226"/>
      <c r="D351" s="227"/>
      <c r="E351" s="226"/>
    </row>
    <row r="352" spans="1:5" ht="15" customHeight="1">
      <c r="A352" s="229"/>
      <c r="B352" s="228"/>
      <c r="C352" s="226"/>
      <c r="D352" s="227"/>
      <c r="E352" s="226"/>
    </row>
    <row r="353" spans="1:5" ht="15" customHeight="1">
      <c r="A353" s="229"/>
      <c r="B353" s="228"/>
      <c r="C353" s="226"/>
      <c r="D353" s="227"/>
      <c r="E353" s="226"/>
    </row>
    <row r="354" spans="1:5" ht="15" customHeight="1">
      <c r="A354" s="229"/>
      <c r="B354" s="228"/>
      <c r="C354" s="226"/>
      <c r="D354" s="227"/>
      <c r="E354" s="226"/>
    </row>
    <row r="355" spans="1:5" ht="15" customHeight="1">
      <c r="A355" s="229"/>
      <c r="B355" s="228"/>
      <c r="C355" s="226"/>
      <c r="D355" s="227"/>
      <c r="E355" s="226"/>
    </row>
    <row r="356" spans="1:5" ht="15" customHeight="1">
      <c r="A356" s="229"/>
      <c r="B356" s="228"/>
      <c r="C356" s="226"/>
      <c r="D356" s="227"/>
      <c r="E356" s="226"/>
    </row>
    <row r="357" spans="1:5" ht="15" customHeight="1">
      <c r="A357" s="229"/>
      <c r="B357" s="228"/>
      <c r="C357" s="226"/>
      <c r="D357" s="227"/>
      <c r="E357" s="226"/>
    </row>
    <row r="358" spans="1:5" ht="15" customHeight="1">
      <c r="A358" s="229"/>
      <c r="B358" s="228"/>
      <c r="C358" s="226"/>
      <c r="D358" s="227"/>
      <c r="E358" s="226"/>
    </row>
    <row r="359" spans="1:5" ht="15" customHeight="1">
      <c r="A359" s="229"/>
      <c r="B359" s="228"/>
      <c r="C359" s="226"/>
      <c r="D359" s="227"/>
      <c r="E359" s="226"/>
    </row>
    <row r="360" spans="1:5" ht="18" customHeight="1">
      <c r="A360" s="379"/>
      <c r="B360" s="379"/>
      <c r="C360" s="225"/>
      <c r="D360" s="224"/>
      <c r="E360" s="223"/>
    </row>
    <row r="361" spans="1:5" ht="15" customHeight="1">
      <c r="A361" s="229"/>
      <c r="B361" s="228"/>
      <c r="C361" s="226"/>
      <c r="D361" s="227"/>
      <c r="E361" s="226"/>
    </row>
    <row r="362" spans="1:5" ht="15" customHeight="1">
      <c r="A362" s="229"/>
      <c r="B362" s="228"/>
      <c r="C362" s="226"/>
      <c r="D362" s="227"/>
      <c r="E362" s="226"/>
    </row>
    <row r="363" spans="1:5" ht="15" customHeight="1">
      <c r="A363" s="229"/>
      <c r="B363" s="228"/>
      <c r="C363" s="226"/>
      <c r="D363" s="227"/>
      <c r="E363" s="226"/>
    </row>
    <row r="364" spans="1:5" ht="15" customHeight="1">
      <c r="A364" s="229"/>
      <c r="B364" s="228"/>
      <c r="C364" s="226"/>
      <c r="D364" s="227"/>
      <c r="E364" s="226"/>
    </row>
    <row r="365" spans="1:5" ht="15" customHeight="1">
      <c r="A365" s="229"/>
      <c r="B365" s="228"/>
      <c r="C365" s="226"/>
      <c r="D365" s="227"/>
      <c r="E365" s="226"/>
    </row>
    <row r="366" spans="1:5" ht="15" customHeight="1">
      <c r="A366" s="229"/>
      <c r="B366" s="228"/>
      <c r="C366" s="226"/>
      <c r="D366" s="227"/>
      <c r="E366" s="226"/>
    </row>
    <row r="367" spans="1:5" ht="15" customHeight="1">
      <c r="A367" s="229"/>
      <c r="B367" s="228"/>
      <c r="C367" s="226"/>
      <c r="D367" s="227"/>
      <c r="E367" s="226"/>
    </row>
    <row r="368" spans="1:5" ht="15" customHeight="1">
      <c r="A368" s="229"/>
      <c r="B368" s="228"/>
      <c r="C368" s="226"/>
      <c r="D368" s="227"/>
      <c r="E368" s="226"/>
    </row>
    <row r="369" spans="1:5" ht="15" customHeight="1">
      <c r="A369" s="229"/>
      <c r="B369" s="228"/>
      <c r="C369" s="226"/>
      <c r="D369" s="227"/>
      <c r="E369" s="226"/>
    </row>
    <row r="370" spans="1:5" ht="15" customHeight="1">
      <c r="A370" s="229"/>
      <c r="B370" s="228"/>
      <c r="C370" s="226"/>
      <c r="D370" s="227"/>
      <c r="E370" s="226"/>
    </row>
    <row r="371" spans="1:5" ht="15" customHeight="1">
      <c r="A371" s="229"/>
      <c r="B371" s="228"/>
      <c r="C371" s="226"/>
      <c r="D371" s="227"/>
      <c r="E371" s="226"/>
    </row>
    <row r="372" spans="1:5" ht="15" customHeight="1">
      <c r="A372" s="229"/>
      <c r="B372" s="228"/>
      <c r="C372" s="226"/>
      <c r="D372" s="227"/>
      <c r="E372" s="226"/>
    </row>
    <row r="373" spans="1:5" ht="15" customHeight="1">
      <c r="A373" s="229"/>
      <c r="B373" s="228"/>
      <c r="C373" s="226"/>
      <c r="D373" s="227"/>
      <c r="E373" s="226"/>
    </row>
    <row r="374" spans="1:5" ht="15" customHeight="1">
      <c r="A374" s="229"/>
      <c r="B374" s="228"/>
      <c r="C374" s="226"/>
      <c r="D374" s="227"/>
      <c r="E374" s="226"/>
    </row>
    <row r="375" spans="1:5" ht="15" customHeight="1">
      <c r="A375" s="229"/>
      <c r="B375" s="228"/>
      <c r="C375" s="226"/>
      <c r="D375" s="227"/>
      <c r="E375" s="226"/>
    </row>
    <row r="376" spans="1:5" ht="15" customHeight="1">
      <c r="A376" s="229"/>
      <c r="B376" s="228"/>
      <c r="C376" s="226"/>
      <c r="D376" s="227"/>
      <c r="E376" s="226"/>
    </row>
    <row r="377" spans="1:5" ht="15" customHeight="1">
      <c r="A377" s="229"/>
      <c r="B377" s="228"/>
      <c r="C377" s="226"/>
      <c r="D377" s="227"/>
      <c r="E377" s="226"/>
    </row>
    <row r="378" spans="1:5" ht="15" customHeight="1">
      <c r="A378" s="229"/>
      <c r="B378" s="228"/>
      <c r="C378" s="226"/>
      <c r="D378" s="227"/>
      <c r="E378" s="226"/>
    </row>
    <row r="379" spans="1:5" ht="15" customHeight="1">
      <c r="A379" s="229"/>
      <c r="B379" s="228"/>
      <c r="C379" s="226"/>
      <c r="D379" s="227"/>
      <c r="E379" s="226"/>
    </row>
    <row r="380" spans="1:5" ht="15" customHeight="1">
      <c r="A380" s="229"/>
      <c r="B380" s="228"/>
      <c r="C380" s="226"/>
      <c r="D380" s="227"/>
      <c r="E380" s="226"/>
    </row>
    <row r="381" spans="1:5" ht="15" customHeight="1">
      <c r="A381" s="229"/>
      <c r="B381" s="228"/>
      <c r="C381" s="226"/>
      <c r="D381" s="227"/>
      <c r="E381" s="226"/>
    </row>
    <row r="382" spans="1:5" ht="15" customHeight="1">
      <c r="A382" s="229"/>
      <c r="B382" s="228"/>
      <c r="C382" s="226"/>
      <c r="D382" s="227"/>
      <c r="E382" s="226"/>
    </row>
    <row r="383" spans="1:5" ht="15" customHeight="1">
      <c r="A383" s="229"/>
      <c r="B383" s="228"/>
      <c r="C383" s="226"/>
      <c r="D383" s="227"/>
      <c r="E383" s="226"/>
    </row>
    <row r="384" spans="1:5" ht="15" customHeight="1">
      <c r="A384" s="229"/>
      <c r="B384" s="228"/>
      <c r="C384" s="226"/>
      <c r="D384" s="227"/>
      <c r="E384" s="226"/>
    </row>
    <row r="385" spans="1:5" ht="15" customHeight="1">
      <c r="A385" s="229"/>
      <c r="B385" s="228"/>
      <c r="C385" s="226"/>
      <c r="D385" s="227"/>
      <c r="E385" s="226"/>
    </row>
    <row r="386" spans="1:5" ht="15" customHeight="1">
      <c r="A386" s="229"/>
      <c r="B386" s="228"/>
      <c r="C386" s="226"/>
      <c r="D386" s="227"/>
      <c r="E386" s="226"/>
    </row>
    <row r="387" spans="1:5" ht="15" customHeight="1">
      <c r="A387" s="229"/>
      <c r="B387" s="228"/>
      <c r="C387" s="226"/>
      <c r="D387" s="227"/>
      <c r="E387" s="226"/>
    </row>
    <row r="388" spans="1:5" ht="15" customHeight="1">
      <c r="A388" s="229"/>
      <c r="B388" s="228"/>
      <c r="C388" s="226"/>
      <c r="D388" s="227"/>
      <c r="E388" s="226"/>
    </row>
    <row r="389" spans="1:5" ht="15" customHeight="1">
      <c r="A389" s="229"/>
      <c r="B389" s="228"/>
      <c r="C389" s="226"/>
      <c r="D389" s="227"/>
      <c r="E389" s="226"/>
    </row>
    <row r="390" spans="1:5" ht="15" customHeight="1">
      <c r="A390" s="229"/>
      <c r="B390" s="228"/>
      <c r="C390" s="226"/>
      <c r="D390" s="227"/>
      <c r="E390" s="226"/>
    </row>
    <row r="391" spans="1:5" ht="15" customHeight="1">
      <c r="A391" s="229"/>
      <c r="B391" s="228"/>
      <c r="C391" s="226"/>
      <c r="D391" s="227"/>
      <c r="E391" s="226"/>
    </row>
    <row r="392" spans="1:5" ht="15" customHeight="1">
      <c r="A392" s="229"/>
      <c r="B392" s="228"/>
      <c r="C392" s="226"/>
      <c r="D392" s="227"/>
      <c r="E392" s="226"/>
    </row>
    <row r="393" spans="1:5" ht="15" customHeight="1">
      <c r="A393" s="229"/>
      <c r="B393" s="228"/>
      <c r="C393" s="226"/>
      <c r="D393" s="227"/>
      <c r="E393" s="226"/>
    </row>
    <row r="394" spans="1:5" ht="15" customHeight="1">
      <c r="A394" s="229"/>
      <c r="B394" s="228"/>
      <c r="C394" s="226"/>
      <c r="D394" s="227"/>
      <c r="E394" s="226"/>
    </row>
    <row r="395" spans="1:5" ht="15" customHeight="1">
      <c r="A395" s="229"/>
      <c r="B395" s="228"/>
      <c r="C395" s="226"/>
      <c r="D395" s="227"/>
      <c r="E395" s="226"/>
    </row>
    <row r="396" spans="1:5" ht="15" customHeight="1">
      <c r="A396" s="229"/>
      <c r="B396" s="228"/>
      <c r="C396" s="226"/>
      <c r="D396" s="227"/>
      <c r="E396" s="226"/>
    </row>
    <row r="397" spans="1:5" ht="15" customHeight="1">
      <c r="A397" s="229"/>
      <c r="B397" s="228"/>
      <c r="C397" s="226"/>
      <c r="D397" s="227"/>
      <c r="E397" s="226"/>
    </row>
    <row r="398" spans="1:5" ht="15" customHeight="1">
      <c r="A398" s="229"/>
      <c r="B398" s="228"/>
      <c r="C398" s="226"/>
      <c r="D398" s="227"/>
      <c r="E398" s="226"/>
    </row>
    <row r="399" spans="1:5" ht="15" customHeight="1">
      <c r="A399" s="229"/>
      <c r="B399" s="228"/>
      <c r="C399" s="226"/>
      <c r="D399" s="227"/>
      <c r="E399" s="226"/>
    </row>
    <row r="400" spans="1:5" ht="15" customHeight="1">
      <c r="A400" s="229"/>
      <c r="B400" s="228"/>
      <c r="C400" s="226"/>
      <c r="D400" s="227"/>
      <c r="E400" s="226"/>
    </row>
    <row r="401" spans="1:5" ht="15" customHeight="1">
      <c r="A401" s="229"/>
      <c r="B401" s="228"/>
      <c r="C401" s="226"/>
      <c r="D401" s="227"/>
      <c r="E401" s="226"/>
    </row>
    <row r="402" spans="1:5" ht="15" customHeight="1">
      <c r="A402" s="229"/>
      <c r="B402" s="228"/>
      <c r="C402" s="226"/>
      <c r="D402" s="227"/>
      <c r="E402" s="226"/>
    </row>
    <row r="403" spans="1:5" ht="15" customHeight="1">
      <c r="A403" s="229"/>
      <c r="B403" s="228"/>
      <c r="C403" s="226"/>
      <c r="D403" s="227"/>
      <c r="E403" s="226"/>
    </row>
    <row r="404" spans="1:5" ht="15" customHeight="1">
      <c r="A404" s="229"/>
      <c r="B404" s="228"/>
      <c r="C404" s="226"/>
      <c r="D404" s="227"/>
      <c r="E404" s="226"/>
    </row>
    <row r="405" spans="1:5" ht="15" customHeight="1">
      <c r="A405" s="229"/>
      <c r="B405" s="228"/>
      <c r="C405" s="226"/>
      <c r="D405" s="227"/>
      <c r="E405" s="226"/>
    </row>
    <row r="406" spans="1:5" ht="15" customHeight="1">
      <c r="A406" s="229"/>
      <c r="B406" s="228"/>
      <c r="C406" s="226"/>
      <c r="D406" s="227"/>
      <c r="E406" s="226"/>
    </row>
    <row r="407" spans="1:5" ht="15" customHeight="1">
      <c r="A407" s="229"/>
      <c r="B407" s="228"/>
      <c r="C407" s="226"/>
      <c r="D407" s="227"/>
      <c r="E407" s="226"/>
    </row>
    <row r="408" spans="1:5" ht="15" customHeight="1">
      <c r="A408" s="229"/>
      <c r="B408" s="228"/>
      <c r="C408" s="226"/>
      <c r="D408" s="227"/>
      <c r="E408" s="226"/>
    </row>
    <row r="409" spans="1:5" ht="15" customHeight="1">
      <c r="A409" s="229"/>
      <c r="B409" s="228"/>
      <c r="C409" s="226"/>
      <c r="D409" s="227"/>
      <c r="E409" s="226"/>
    </row>
    <row r="410" spans="1:5" ht="15" customHeight="1">
      <c r="A410" s="229"/>
      <c r="B410" s="228"/>
      <c r="C410" s="226"/>
      <c r="D410" s="227"/>
      <c r="E410" s="226"/>
    </row>
    <row r="411" spans="1:5" ht="15" customHeight="1">
      <c r="A411" s="229"/>
      <c r="B411" s="228"/>
      <c r="C411" s="226"/>
      <c r="D411" s="227"/>
      <c r="E411" s="226"/>
    </row>
    <row r="412" spans="1:5" ht="15" customHeight="1">
      <c r="A412" s="229"/>
      <c r="B412" s="228"/>
      <c r="C412" s="226"/>
      <c r="D412" s="227"/>
      <c r="E412" s="226"/>
    </row>
    <row r="413" spans="1:5" ht="15" customHeight="1">
      <c r="A413" s="229"/>
      <c r="B413" s="228"/>
      <c r="C413" s="226"/>
      <c r="D413" s="227"/>
      <c r="E413" s="226"/>
    </row>
    <row r="414" spans="1:5" ht="15" customHeight="1">
      <c r="A414" s="229"/>
      <c r="B414" s="228"/>
      <c r="C414" s="226"/>
      <c r="D414" s="227"/>
      <c r="E414" s="226"/>
    </row>
    <row r="415" spans="1:5" ht="15" customHeight="1">
      <c r="A415" s="229"/>
      <c r="B415" s="228"/>
      <c r="C415" s="226"/>
      <c r="D415" s="227"/>
      <c r="E415" s="226"/>
    </row>
    <row r="416" spans="1:5" ht="15" customHeight="1">
      <c r="A416" s="229"/>
      <c r="B416" s="228"/>
      <c r="C416" s="226"/>
      <c r="D416" s="227"/>
      <c r="E416" s="226"/>
    </row>
    <row r="417" spans="1:5" ht="15" customHeight="1">
      <c r="A417" s="229"/>
      <c r="B417" s="228"/>
      <c r="C417" s="226"/>
      <c r="D417" s="227"/>
      <c r="E417" s="226"/>
    </row>
    <row r="418" spans="1:5" ht="15" customHeight="1">
      <c r="A418" s="229"/>
      <c r="B418" s="228"/>
      <c r="C418" s="226"/>
      <c r="D418" s="227"/>
      <c r="E418" s="226"/>
    </row>
    <row r="419" spans="1:5" ht="15" customHeight="1">
      <c r="A419" s="229"/>
      <c r="B419" s="228"/>
      <c r="C419" s="226"/>
      <c r="D419" s="227"/>
      <c r="E419" s="226"/>
    </row>
    <row r="420" spans="1:5" ht="15" customHeight="1">
      <c r="A420" s="229"/>
      <c r="B420" s="228"/>
      <c r="C420" s="226"/>
      <c r="D420" s="227"/>
      <c r="E420" s="226"/>
    </row>
    <row r="421" spans="1:5" ht="15" customHeight="1">
      <c r="A421" s="229"/>
      <c r="B421" s="228"/>
      <c r="C421" s="226"/>
      <c r="D421" s="227"/>
      <c r="E421" s="226"/>
    </row>
    <row r="422" spans="1:5" ht="15" customHeight="1">
      <c r="A422" s="229"/>
      <c r="B422" s="228"/>
      <c r="C422" s="226"/>
      <c r="D422" s="227"/>
      <c r="E422" s="226"/>
    </row>
    <row r="423" spans="1:5" ht="15" customHeight="1">
      <c r="A423" s="229"/>
      <c r="B423" s="228"/>
      <c r="C423" s="226"/>
      <c r="D423" s="227"/>
      <c r="E423" s="226"/>
    </row>
    <row r="424" spans="1:5" ht="15" customHeight="1">
      <c r="A424" s="229"/>
      <c r="B424" s="228"/>
      <c r="C424" s="226"/>
      <c r="D424" s="227"/>
      <c r="E424" s="226"/>
    </row>
    <row r="425" spans="1:5" ht="15" customHeight="1">
      <c r="A425" s="229"/>
      <c r="B425" s="228"/>
      <c r="C425" s="226"/>
      <c r="D425" s="227"/>
      <c r="E425" s="226"/>
    </row>
    <row r="426" spans="1:5" ht="15" customHeight="1">
      <c r="A426" s="229"/>
      <c r="B426" s="228"/>
      <c r="C426" s="226"/>
      <c r="D426" s="227"/>
      <c r="E426" s="226"/>
    </row>
    <row r="427" spans="1:5" ht="15" customHeight="1">
      <c r="A427" s="229"/>
      <c r="B427" s="228"/>
      <c r="C427" s="226"/>
      <c r="D427" s="227"/>
      <c r="E427" s="226"/>
    </row>
    <row r="428" spans="1:5" ht="15" customHeight="1">
      <c r="A428" s="229"/>
      <c r="B428" s="228"/>
      <c r="C428" s="226"/>
      <c r="D428" s="227"/>
      <c r="E428" s="226"/>
    </row>
    <row r="429" spans="1:5" ht="15" customHeight="1">
      <c r="A429" s="229"/>
      <c r="B429" s="228"/>
      <c r="C429" s="226"/>
      <c r="D429" s="227"/>
      <c r="E429" s="226"/>
    </row>
    <row r="430" spans="1:5" ht="15" customHeight="1">
      <c r="A430" s="229"/>
      <c r="B430" s="228"/>
      <c r="C430" s="226"/>
      <c r="D430" s="227"/>
      <c r="E430" s="226"/>
    </row>
    <row r="431" spans="1:5" ht="15" customHeight="1">
      <c r="A431" s="229"/>
      <c r="B431" s="228"/>
      <c r="C431" s="226"/>
      <c r="D431" s="227"/>
      <c r="E431" s="226"/>
    </row>
    <row r="432" spans="1:5" ht="15" customHeight="1">
      <c r="A432" s="229"/>
      <c r="B432" s="228"/>
      <c r="C432" s="226"/>
      <c r="D432" s="227"/>
      <c r="E432" s="226"/>
    </row>
    <row r="433" spans="1:5" ht="15" customHeight="1">
      <c r="A433" s="229"/>
      <c r="B433" s="228"/>
      <c r="C433" s="226"/>
      <c r="D433" s="227"/>
      <c r="E433" s="226"/>
    </row>
    <row r="434" spans="1:5" ht="15" customHeight="1">
      <c r="A434" s="229"/>
      <c r="B434" s="228"/>
      <c r="C434" s="226"/>
      <c r="D434" s="227"/>
      <c r="E434" s="226"/>
    </row>
    <row r="435" spans="1:5" ht="15" customHeight="1">
      <c r="A435" s="229"/>
      <c r="B435" s="228"/>
      <c r="C435" s="226"/>
      <c r="D435" s="227"/>
      <c r="E435" s="226"/>
    </row>
    <row r="436" spans="1:5" ht="15" customHeight="1">
      <c r="A436" s="229"/>
      <c r="B436" s="228"/>
      <c r="C436" s="226"/>
      <c r="D436" s="227"/>
      <c r="E436" s="226"/>
    </row>
    <row r="437" spans="1:5" ht="15" customHeight="1">
      <c r="A437" s="229"/>
      <c r="B437" s="228"/>
      <c r="C437" s="226"/>
      <c r="D437" s="227"/>
      <c r="E437" s="226"/>
    </row>
    <row r="438" spans="1:5" ht="15" customHeight="1">
      <c r="A438" s="229"/>
      <c r="B438" s="228"/>
      <c r="C438" s="226"/>
      <c r="D438" s="227"/>
      <c r="E438" s="226"/>
    </row>
    <row r="439" spans="1:5" ht="15" customHeight="1">
      <c r="A439" s="229"/>
      <c r="B439" s="228"/>
      <c r="C439" s="226"/>
      <c r="D439" s="227"/>
      <c r="E439" s="226"/>
    </row>
    <row r="440" spans="1:5" ht="15" customHeight="1">
      <c r="A440" s="229"/>
      <c r="B440" s="228"/>
      <c r="C440" s="226"/>
      <c r="D440" s="227"/>
      <c r="E440" s="226"/>
    </row>
    <row r="441" spans="1:5" ht="15.75" customHeight="1">
      <c r="A441" s="379"/>
      <c r="B441" s="379"/>
      <c r="C441" s="225"/>
      <c r="D441" s="224"/>
      <c r="E441" s="223"/>
    </row>
    <row r="442" spans="1:5" ht="15" customHeight="1">
      <c r="A442" s="229"/>
      <c r="B442" s="228"/>
      <c r="C442" s="226"/>
      <c r="D442" s="227"/>
      <c r="E442" s="226"/>
    </row>
    <row r="443" spans="1:5" ht="15" customHeight="1">
      <c r="A443" s="229"/>
      <c r="B443" s="228"/>
      <c r="C443" s="226"/>
      <c r="D443" s="227"/>
      <c r="E443" s="226"/>
    </row>
    <row r="444" spans="1:5" ht="15" customHeight="1">
      <c r="A444" s="229"/>
      <c r="B444" s="228"/>
      <c r="C444" s="226"/>
      <c r="D444" s="227"/>
      <c r="E444" s="226"/>
    </row>
    <row r="445" spans="1:5" ht="15" customHeight="1">
      <c r="A445" s="229"/>
      <c r="B445" s="228"/>
      <c r="C445" s="226"/>
      <c r="D445" s="227"/>
      <c r="E445" s="226"/>
    </row>
    <row r="446" spans="1:5" ht="15" customHeight="1">
      <c r="A446" s="229"/>
      <c r="B446" s="228"/>
      <c r="C446" s="226"/>
      <c r="D446" s="227"/>
      <c r="E446" s="226"/>
    </row>
    <row r="447" spans="1:5" ht="15" customHeight="1">
      <c r="A447" s="229"/>
      <c r="B447" s="228"/>
      <c r="C447" s="226"/>
      <c r="D447" s="227"/>
      <c r="E447" s="226"/>
    </row>
    <row r="448" spans="1:5" ht="15" customHeight="1">
      <c r="A448" s="229"/>
      <c r="B448" s="228"/>
      <c r="C448" s="226"/>
      <c r="D448" s="227"/>
      <c r="E448" s="226"/>
    </row>
    <row r="449" spans="1:5" ht="15" customHeight="1">
      <c r="A449" s="229"/>
      <c r="B449" s="228"/>
      <c r="C449" s="226"/>
      <c r="D449" s="227"/>
      <c r="E449" s="226"/>
    </row>
    <row r="450" spans="1:5" ht="15" customHeight="1">
      <c r="A450" s="229"/>
      <c r="B450" s="228"/>
      <c r="C450" s="226"/>
      <c r="D450" s="227"/>
      <c r="E450" s="226"/>
    </row>
    <row r="451" spans="1:5" ht="15" customHeight="1">
      <c r="A451" s="229"/>
      <c r="B451" s="228"/>
      <c r="C451" s="226"/>
      <c r="D451" s="227"/>
      <c r="E451" s="226"/>
    </row>
    <row r="452" spans="1:5" ht="15" customHeight="1">
      <c r="A452" s="229"/>
      <c r="B452" s="228"/>
      <c r="C452" s="226"/>
      <c r="D452" s="227"/>
      <c r="E452" s="226"/>
    </row>
    <row r="453" spans="1:5" ht="15" customHeight="1">
      <c r="A453" s="229"/>
      <c r="B453" s="228"/>
      <c r="C453" s="226"/>
      <c r="D453" s="227"/>
      <c r="E453" s="226"/>
    </row>
    <row r="454" spans="1:5" ht="15" customHeight="1">
      <c r="A454" s="229"/>
      <c r="B454" s="228"/>
      <c r="C454" s="226"/>
      <c r="D454" s="227"/>
      <c r="E454" s="226"/>
    </row>
    <row r="455" spans="1:5" ht="15" customHeight="1">
      <c r="A455" s="229"/>
      <c r="B455" s="228"/>
      <c r="C455" s="226"/>
      <c r="D455" s="227"/>
      <c r="E455" s="226"/>
    </row>
    <row r="456" spans="1:5" ht="15" customHeight="1">
      <c r="A456" s="229"/>
      <c r="B456" s="228"/>
      <c r="C456" s="226"/>
      <c r="D456" s="227"/>
      <c r="E456" s="226"/>
    </row>
    <row r="457" spans="1:5" ht="15" customHeight="1">
      <c r="A457" s="229"/>
      <c r="B457" s="228"/>
      <c r="C457" s="226"/>
      <c r="D457" s="227"/>
      <c r="E457" s="226"/>
    </row>
    <row r="458" spans="1:5" ht="15" customHeight="1">
      <c r="A458" s="229"/>
      <c r="B458" s="228"/>
      <c r="C458" s="226"/>
      <c r="D458" s="227"/>
      <c r="E458" s="226"/>
    </row>
    <row r="459" spans="1:5" ht="15" customHeight="1">
      <c r="A459" s="229"/>
      <c r="B459" s="228"/>
      <c r="C459" s="226"/>
      <c r="D459" s="227"/>
      <c r="E459" s="226"/>
    </row>
    <row r="460" spans="1:5" ht="15" customHeight="1">
      <c r="A460" s="229"/>
      <c r="B460" s="228"/>
      <c r="C460" s="226"/>
      <c r="D460" s="227"/>
      <c r="E460" s="226"/>
    </row>
    <row r="461" spans="1:5" ht="15" customHeight="1">
      <c r="A461" s="229"/>
      <c r="B461" s="228"/>
      <c r="C461" s="226"/>
      <c r="D461" s="227"/>
      <c r="E461" s="226"/>
    </row>
    <row r="462" spans="1:5" ht="15" customHeight="1">
      <c r="A462" s="229"/>
      <c r="B462" s="228"/>
      <c r="C462" s="226"/>
      <c r="D462" s="227"/>
      <c r="E462" s="226"/>
    </row>
    <row r="463" spans="1:5" ht="15" customHeight="1">
      <c r="A463" s="229"/>
      <c r="B463" s="228"/>
      <c r="C463" s="226"/>
      <c r="D463" s="227"/>
      <c r="E463" s="226"/>
    </row>
    <row r="464" spans="1:5" ht="15" customHeight="1">
      <c r="A464" s="229"/>
      <c r="B464" s="228"/>
      <c r="C464" s="226"/>
      <c r="D464" s="227"/>
      <c r="E464" s="226"/>
    </row>
    <row r="465" spans="1:5" ht="15" customHeight="1">
      <c r="A465" s="229"/>
      <c r="B465" s="228"/>
      <c r="C465" s="226"/>
      <c r="D465" s="227"/>
      <c r="E465" s="226"/>
    </row>
    <row r="466" spans="1:5" ht="15" customHeight="1">
      <c r="A466" s="229"/>
      <c r="B466" s="228"/>
      <c r="C466" s="226"/>
      <c r="D466" s="227"/>
      <c r="E466" s="226"/>
    </row>
    <row r="467" spans="1:5" ht="15" customHeight="1">
      <c r="A467" s="229"/>
      <c r="B467" s="228"/>
      <c r="C467" s="226"/>
      <c r="D467" s="227"/>
      <c r="E467" s="226"/>
    </row>
    <row r="468" spans="1:5" ht="15" customHeight="1">
      <c r="A468" s="229"/>
      <c r="B468" s="228"/>
      <c r="C468" s="226"/>
      <c r="D468" s="227"/>
      <c r="E468" s="226"/>
    </row>
    <row r="469" spans="1:5" ht="15" customHeight="1">
      <c r="A469" s="229"/>
      <c r="B469" s="228"/>
      <c r="C469" s="226"/>
      <c r="D469" s="227"/>
      <c r="E469" s="226"/>
    </row>
    <row r="470" spans="1:5" ht="15" customHeight="1">
      <c r="A470" s="229"/>
      <c r="B470" s="228"/>
      <c r="C470" s="226"/>
      <c r="D470" s="227"/>
      <c r="E470" s="226"/>
    </row>
    <row r="471" spans="1:5" ht="15" customHeight="1">
      <c r="A471" s="229"/>
      <c r="B471" s="228"/>
      <c r="C471" s="226"/>
      <c r="D471" s="227"/>
      <c r="E471" s="226"/>
    </row>
    <row r="472" spans="1:5" ht="15" customHeight="1">
      <c r="A472" s="229"/>
      <c r="B472" s="228"/>
      <c r="C472" s="226"/>
      <c r="D472" s="227"/>
      <c r="E472" s="226"/>
    </row>
    <row r="473" spans="1:5" ht="15" customHeight="1">
      <c r="A473" s="229"/>
      <c r="B473" s="228"/>
      <c r="C473" s="226"/>
      <c r="D473" s="227"/>
      <c r="E473" s="226"/>
    </row>
    <row r="474" spans="1:5" ht="15" customHeight="1">
      <c r="A474" s="229"/>
      <c r="B474" s="228"/>
      <c r="C474" s="226"/>
      <c r="D474" s="227"/>
      <c r="E474" s="226"/>
    </row>
    <row r="475" spans="1:5" ht="15" customHeight="1">
      <c r="A475" s="229"/>
      <c r="B475" s="228"/>
      <c r="C475" s="226"/>
      <c r="D475" s="227"/>
      <c r="E475" s="226"/>
    </row>
    <row r="476" spans="1:5" ht="15" customHeight="1">
      <c r="A476" s="229"/>
      <c r="B476" s="228"/>
      <c r="C476" s="226"/>
      <c r="D476" s="227"/>
      <c r="E476" s="226"/>
    </row>
    <row r="477" spans="1:5" ht="15" customHeight="1">
      <c r="A477" s="229"/>
      <c r="B477" s="228"/>
      <c r="C477" s="226"/>
      <c r="D477" s="227"/>
      <c r="E477" s="226"/>
    </row>
    <row r="478" spans="1:5" ht="15" customHeight="1">
      <c r="A478" s="229"/>
      <c r="B478" s="228"/>
      <c r="C478" s="226"/>
      <c r="D478" s="227"/>
      <c r="E478" s="226"/>
    </row>
    <row r="479" spans="1:5" ht="15" customHeight="1">
      <c r="A479" s="229"/>
      <c r="B479" s="228"/>
      <c r="C479" s="226"/>
      <c r="D479" s="227"/>
      <c r="E479" s="226"/>
    </row>
    <row r="480" spans="1:5" ht="15" customHeight="1">
      <c r="A480" s="229"/>
      <c r="B480" s="228"/>
      <c r="C480" s="226"/>
      <c r="D480" s="227"/>
      <c r="E480" s="226"/>
    </row>
    <row r="481" spans="1:5" ht="15" customHeight="1">
      <c r="A481" s="229"/>
      <c r="B481" s="228"/>
      <c r="C481" s="226"/>
      <c r="D481" s="227"/>
      <c r="E481" s="226"/>
    </row>
    <row r="482" spans="1:5" ht="15" customHeight="1">
      <c r="A482" s="229"/>
      <c r="B482" s="228"/>
      <c r="C482" s="226"/>
      <c r="D482" s="227"/>
      <c r="E482" s="226"/>
    </row>
    <row r="483" spans="1:5" ht="15" customHeight="1">
      <c r="A483" s="229"/>
      <c r="B483" s="228"/>
      <c r="C483" s="226"/>
      <c r="D483" s="227"/>
      <c r="E483" s="226"/>
    </row>
    <row r="484" spans="1:5" ht="15" customHeight="1">
      <c r="A484" s="229"/>
      <c r="B484" s="228"/>
      <c r="C484" s="226"/>
      <c r="D484" s="227"/>
      <c r="E484" s="226"/>
    </row>
    <row r="485" spans="1:5" ht="15" customHeight="1">
      <c r="A485" s="229"/>
      <c r="B485" s="228"/>
      <c r="C485" s="226"/>
      <c r="D485" s="227"/>
      <c r="E485" s="226"/>
    </row>
    <row r="486" spans="1:5" ht="15" customHeight="1">
      <c r="A486" s="229"/>
      <c r="B486" s="228"/>
      <c r="C486" s="226"/>
      <c r="D486" s="227"/>
      <c r="E486" s="226"/>
    </row>
    <row r="487" spans="1:5" ht="15" customHeight="1">
      <c r="A487" s="229"/>
      <c r="B487" s="228"/>
      <c r="C487" s="226"/>
      <c r="D487" s="227"/>
      <c r="E487" s="226"/>
    </row>
    <row r="488" spans="1:5" ht="15" customHeight="1">
      <c r="A488" s="229"/>
      <c r="B488" s="228"/>
      <c r="C488" s="226"/>
      <c r="D488" s="227"/>
      <c r="E488" s="226"/>
    </row>
    <row r="489" spans="1:5" ht="15" customHeight="1">
      <c r="A489" s="229"/>
      <c r="B489" s="228"/>
      <c r="C489" s="226"/>
      <c r="D489" s="227"/>
      <c r="E489" s="226"/>
    </row>
    <row r="490" spans="1:5" ht="15" customHeight="1">
      <c r="A490" s="229"/>
      <c r="B490" s="228"/>
      <c r="C490" s="226"/>
      <c r="D490" s="227"/>
      <c r="E490" s="226"/>
    </row>
    <row r="491" spans="1:5" ht="15" customHeight="1">
      <c r="A491" s="229"/>
      <c r="B491" s="228"/>
      <c r="C491" s="226"/>
      <c r="D491" s="227"/>
      <c r="E491" s="226"/>
    </row>
    <row r="492" spans="1:5" ht="15" customHeight="1">
      <c r="A492" s="229"/>
      <c r="B492" s="228"/>
      <c r="C492" s="226"/>
      <c r="D492" s="227"/>
      <c r="E492" s="226"/>
    </row>
    <row r="493" spans="1:5" ht="15" customHeight="1">
      <c r="A493" s="229"/>
      <c r="B493" s="228"/>
      <c r="C493" s="226"/>
      <c r="D493" s="227"/>
      <c r="E493" s="226"/>
    </row>
    <row r="494" spans="1:5" ht="15" customHeight="1">
      <c r="A494" s="229"/>
      <c r="B494" s="228"/>
      <c r="C494" s="226"/>
      <c r="D494" s="227"/>
      <c r="E494" s="226"/>
    </row>
    <row r="495" spans="1:5" ht="15" customHeight="1">
      <c r="A495" s="229"/>
      <c r="B495" s="228"/>
      <c r="C495" s="226"/>
      <c r="D495" s="227"/>
      <c r="E495" s="226"/>
    </row>
    <row r="496" spans="1:5" ht="15" customHeight="1">
      <c r="A496" s="229"/>
      <c r="B496" s="228"/>
      <c r="C496" s="226"/>
      <c r="D496" s="227"/>
      <c r="E496" s="226"/>
    </row>
    <row r="497" spans="1:5" ht="15" customHeight="1">
      <c r="A497" s="229"/>
      <c r="B497" s="228"/>
      <c r="C497" s="226"/>
      <c r="D497" s="227"/>
      <c r="E497" s="226"/>
    </row>
    <row r="498" spans="1:5" ht="15" customHeight="1">
      <c r="A498" s="229"/>
      <c r="B498" s="228"/>
      <c r="C498" s="226"/>
      <c r="D498" s="227"/>
      <c r="E498" s="226"/>
    </row>
    <row r="499" spans="1:5" ht="15" customHeight="1">
      <c r="A499" s="229"/>
      <c r="B499" s="228"/>
      <c r="C499" s="226"/>
      <c r="D499" s="227"/>
      <c r="E499" s="226"/>
    </row>
    <row r="500" spans="1:5" ht="15" customHeight="1">
      <c r="A500" s="229"/>
      <c r="B500" s="228"/>
      <c r="C500" s="226"/>
      <c r="D500" s="227"/>
      <c r="E500" s="226"/>
    </row>
    <row r="501" spans="1:5" ht="15" customHeight="1">
      <c r="A501" s="229"/>
      <c r="B501" s="228"/>
      <c r="C501" s="226"/>
      <c r="D501" s="227"/>
      <c r="E501" s="226"/>
    </row>
    <row r="502" spans="1:5" ht="15" customHeight="1">
      <c r="A502" s="229"/>
      <c r="B502" s="228"/>
      <c r="C502" s="226"/>
      <c r="D502" s="227"/>
      <c r="E502" s="226"/>
    </row>
    <row r="503" spans="1:5" ht="15" customHeight="1">
      <c r="A503" s="229"/>
      <c r="B503" s="228"/>
      <c r="C503" s="226"/>
      <c r="D503" s="227"/>
      <c r="E503" s="226"/>
    </row>
    <row r="504" spans="1:5" ht="15" customHeight="1">
      <c r="A504" s="229"/>
      <c r="B504" s="228"/>
      <c r="C504" s="226"/>
      <c r="D504" s="227"/>
      <c r="E504" s="226"/>
    </row>
    <row r="505" spans="1:5" ht="15" customHeight="1">
      <c r="A505" s="229"/>
      <c r="B505" s="228"/>
      <c r="C505" s="226"/>
      <c r="D505" s="227"/>
      <c r="E505" s="226"/>
    </row>
    <row r="506" spans="1:5" ht="15" customHeight="1">
      <c r="A506" s="229"/>
      <c r="B506" s="228"/>
      <c r="C506" s="226"/>
      <c r="D506" s="227"/>
      <c r="E506" s="226"/>
    </row>
    <row r="507" spans="1:5" ht="15" customHeight="1">
      <c r="A507" s="229"/>
      <c r="B507" s="228"/>
      <c r="C507" s="226"/>
      <c r="D507" s="227"/>
      <c r="E507" s="226"/>
    </row>
    <row r="508" spans="1:5" ht="15" customHeight="1">
      <c r="A508" s="229"/>
      <c r="B508" s="228"/>
      <c r="C508" s="226"/>
      <c r="D508" s="227"/>
      <c r="E508" s="226"/>
    </row>
    <row r="509" spans="1:5" ht="15" customHeight="1">
      <c r="A509" s="229"/>
      <c r="B509" s="228"/>
      <c r="C509" s="226"/>
      <c r="D509" s="227"/>
      <c r="E509" s="226"/>
    </row>
    <row r="510" spans="1:5" ht="15" customHeight="1">
      <c r="A510" s="229"/>
      <c r="B510" s="228"/>
      <c r="C510" s="226"/>
      <c r="D510" s="227"/>
      <c r="E510" s="226"/>
    </row>
    <row r="511" spans="1:5" ht="15" customHeight="1">
      <c r="A511" s="229"/>
      <c r="B511" s="228"/>
      <c r="C511" s="226"/>
      <c r="D511" s="227"/>
      <c r="E511" s="226"/>
    </row>
    <row r="512" spans="1:5" ht="15" customHeight="1">
      <c r="A512" s="229"/>
      <c r="B512" s="228"/>
      <c r="C512" s="226"/>
      <c r="D512" s="227"/>
      <c r="E512" s="226"/>
    </row>
    <row r="513" spans="1:5" ht="15" customHeight="1">
      <c r="A513" s="229"/>
      <c r="B513" s="228"/>
      <c r="C513" s="226"/>
      <c r="D513" s="227"/>
      <c r="E513" s="226"/>
    </row>
    <row r="514" spans="1:5" ht="15" customHeight="1">
      <c r="A514" s="229"/>
      <c r="B514" s="228"/>
      <c r="C514" s="226"/>
      <c r="D514" s="227"/>
      <c r="E514" s="226"/>
    </row>
    <row r="515" spans="1:5" ht="15" customHeight="1">
      <c r="A515" s="229"/>
      <c r="B515" s="228"/>
      <c r="C515" s="226"/>
      <c r="D515" s="227"/>
      <c r="E515" s="226"/>
    </row>
    <row r="516" spans="1:5" ht="15" customHeight="1">
      <c r="A516" s="229"/>
      <c r="B516" s="228"/>
      <c r="C516" s="226"/>
      <c r="D516" s="227"/>
      <c r="E516" s="226"/>
    </row>
    <row r="517" spans="1:5" ht="15" customHeight="1">
      <c r="A517" s="229"/>
      <c r="B517" s="228"/>
      <c r="C517" s="226"/>
      <c r="D517" s="227"/>
      <c r="E517" s="226"/>
    </row>
    <row r="518" spans="1:5" ht="15" customHeight="1">
      <c r="A518" s="229"/>
      <c r="B518" s="228"/>
      <c r="C518" s="226"/>
      <c r="D518" s="227"/>
      <c r="E518" s="226"/>
    </row>
    <row r="519" spans="1:5" ht="15" customHeight="1">
      <c r="A519" s="229"/>
      <c r="B519" s="228"/>
      <c r="C519" s="226"/>
      <c r="D519" s="227"/>
      <c r="E519" s="226"/>
    </row>
    <row r="520" spans="1:5" ht="15" customHeight="1">
      <c r="A520" s="229"/>
      <c r="B520" s="228"/>
      <c r="C520" s="226"/>
      <c r="D520" s="227"/>
      <c r="E520" s="226"/>
    </row>
    <row r="521" spans="1:5" ht="15" customHeight="1">
      <c r="A521" s="229"/>
      <c r="B521" s="228"/>
      <c r="C521" s="226"/>
      <c r="D521" s="227"/>
      <c r="E521" s="226"/>
    </row>
    <row r="522" spans="1:5" ht="15.75" customHeight="1">
      <c r="A522" s="379"/>
      <c r="B522" s="379"/>
      <c r="C522" s="225"/>
      <c r="D522" s="224"/>
      <c r="E522" s="223"/>
    </row>
    <row r="523" spans="1:5" ht="15" customHeight="1">
      <c r="A523" s="229"/>
      <c r="B523" s="228"/>
      <c r="C523" s="226"/>
      <c r="D523" s="227"/>
      <c r="E523" s="226"/>
    </row>
    <row r="524" spans="1:5" ht="15" customHeight="1">
      <c r="A524" s="229"/>
      <c r="B524" s="228"/>
      <c r="C524" s="226"/>
      <c r="D524" s="227"/>
      <c r="E524" s="226"/>
    </row>
    <row r="525" spans="1:5" ht="15" customHeight="1">
      <c r="A525" s="229"/>
      <c r="B525" s="228"/>
      <c r="C525" s="226"/>
      <c r="D525" s="227"/>
      <c r="E525" s="226"/>
    </row>
    <row r="526" spans="1:5" ht="15" customHeight="1">
      <c r="A526" s="229"/>
      <c r="B526" s="228"/>
      <c r="C526" s="226"/>
      <c r="D526" s="227"/>
      <c r="E526" s="226"/>
    </row>
    <row r="527" spans="1:5" ht="15" customHeight="1">
      <c r="A527" s="229"/>
      <c r="B527" s="228"/>
      <c r="C527" s="226"/>
      <c r="D527" s="227"/>
      <c r="E527" s="226"/>
    </row>
    <row r="528" spans="1:5" ht="15" customHeight="1">
      <c r="A528" s="229"/>
      <c r="B528" s="228"/>
      <c r="C528" s="226"/>
      <c r="D528" s="227"/>
      <c r="E528" s="226"/>
    </row>
    <row r="529" spans="1:5" ht="15" customHeight="1">
      <c r="A529" s="229"/>
      <c r="B529" s="228"/>
      <c r="C529" s="226"/>
      <c r="D529" s="227"/>
      <c r="E529" s="226"/>
    </row>
    <row r="530" spans="1:5" ht="15" customHeight="1">
      <c r="A530" s="229"/>
      <c r="B530" s="228"/>
      <c r="C530" s="226"/>
      <c r="D530" s="227"/>
      <c r="E530" s="226"/>
    </row>
    <row r="531" spans="1:5" ht="15" customHeight="1">
      <c r="A531" s="229"/>
      <c r="B531" s="228"/>
      <c r="C531" s="226"/>
      <c r="D531" s="227"/>
      <c r="E531" s="226"/>
    </row>
    <row r="532" spans="1:5" ht="15" customHeight="1">
      <c r="A532" s="229"/>
      <c r="B532" s="228"/>
      <c r="C532" s="226"/>
      <c r="D532" s="227"/>
      <c r="E532" s="226"/>
    </row>
    <row r="533" spans="1:5" ht="15" customHeight="1">
      <c r="A533" s="229"/>
      <c r="B533" s="228"/>
      <c r="C533" s="226"/>
      <c r="D533" s="227"/>
      <c r="E533" s="226"/>
    </row>
    <row r="534" spans="1:5" ht="15" customHeight="1">
      <c r="A534" s="229"/>
      <c r="B534" s="228"/>
      <c r="C534" s="226"/>
      <c r="D534" s="227"/>
      <c r="E534" s="226"/>
    </row>
    <row r="535" spans="1:5" ht="15" customHeight="1">
      <c r="A535" s="229"/>
      <c r="B535" s="228"/>
      <c r="C535" s="226"/>
      <c r="D535" s="227"/>
      <c r="E535" s="226"/>
    </row>
    <row r="536" spans="1:5" ht="15" customHeight="1">
      <c r="A536" s="229"/>
      <c r="B536" s="228"/>
      <c r="C536" s="226"/>
      <c r="D536" s="227"/>
      <c r="E536" s="226"/>
    </row>
    <row r="537" spans="1:5" ht="15" customHeight="1">
      <c r="A537" s="229"/>
      <c r="B537" s="228"/>
      <c r="C537" s="226"/>
      <c r="D537" s="227"/>
      <c r="E537" s="226"/>
    </row>
    <row r="538" spans="1:5" ht="15" customHeight="1">
      <c r="A538" s="229"/>
      <c r="B538" s="228"/>
      <c r="C538" s="226"/>
      <c r="D538" s="227"/>
      <c r="E538" s="226"/>
    </row>
    <row r="539" spans="1:5" ht="15" customHeight="1">
      <c r="A539" s="229"/>
      <c r="B539" s="228"/>
      <c r="C539" s="226"/>
      <c r="D539" s="227"/>
      <c r="E539" s="226"/>
    </row>
    <row r="540" spans="1:5" ht="15" customHeight="1">
      <c r="A540" s="229"/>
      <c r="B540" s="228"/>
      <c r="C540" s="226"/>
      <c r="D540" s="227"/>
      <c r="E540" s="226"/>
    </row>
    <row r="541" spans="1:5" ht="15" customHeight="1">
      <c r="A541" s="229"/>
      <c r="B541" s="228"/>
      <c r="C541" s="226"/>
      <c r="D541" s="227"/>
      <c r="E541" s="226"/>
    </row>
    <row r="542" spans="1:5" ht="15" customHeight="1">
      <c r="A542" s="229"/>
      <c r="B542" s="228"/>
      <c r="C542" s="226"/>
      <c r="D542" s="227"/>
      <c r="E542" s="226"/>
    </row>
    <row r="543" spans="1:5" ht="15" customHeight="1">
      <c r="A543" s="229"/>
      <c r="B543" s="228"/>
      <c r="C543" s="226"/>
      <c r="D543" s="227"/>
      <c r="E543" s="226"/>
    </row>
    <row r="544" spans="1:5" ht="15" customHeight="1">
      <c r="A544" s="229"/>
      <c r="B544" s="228"/>
      <c r="C544" s="226"/>
      <c r="D544" s="227"/>
      <c r="E544" s="226"/>
    </row>
    <row r="545" spans="1:5" ht="15" customHeight="1">
      <c r="A545" s="229"/>
      <c r="B545" s="228"/>
      <c r="C545" s="226"/>
      <c r="D545" s="227"/>
      <c r="E545" s="226"/>
    </row>
    <row r="546" spans="1:5" ht="15" customHeight="1">
      <c r="A546" s="229"/>
      <c r="B546" s="228"/>
      <c r="C546" s="226"/>
      <c r="D546" s="227"/>
      <c r="E546" s="226"/>
    </row>
    <row r="547" spans="1:5" ht="15" customHeight="1">
      <c r="A547" s="229"/>
      <c r="B547" s="228"/>
      <c r="C547" s="226"/>
      <c r="D547" s="227"/>
      <c r="E547" s="226"/>
    </row>
    <row r="548" spans="1:5" ht="15" customHeight="1">
      <c r="A548" s="229"/>
      <c r="B548" s="228"/>
      <c r="C548" s="226"/>
      <c r="D548" s="227"/>
      <c r="E548" s="226"/>
    </row>
    <row r="549" spans="1:5" ht="15" customHeight="1">
      <c r="A549" s="229"/>
      <c r="B549" s="228"/>
      <c r="C549" s="226"/>
      <c r="D549" s="227"/>
      <c r="E549" s="226"/>
    </row>
    <row r="550" spans="1:5" ht="15" customHeight="1">
      <c r="A550" s="229"/>
      <c r="B550" s="228"/>
      <c r="C550" s="226"/>
      <c r="D550" s="227"/>
      <c r="E550" s="226"/>
    </row>
    <row r="551" spans="1:5" ht="15" customHeight="1">
      <c r="A551" s="229"/>
      <c r="B551" s="228"/>
      <c r="C551" s="226"/>
      <c r="D551" s="227"/>
      <c r="E551" s="226"/>
    </row>
    <row r="552" spans="1:5" ht="15" customHeight="1">
      <c r="A552" s="229"/>
      <c r="B552" s="228"/>
      <c r="C552" s="226"/>
      <c r="D552" s="227"/>
      <c r="E552" s="226"/>
    </row>
    <row r="553" spans="1:5" ht="15" customHeight="1">
      <c r="A553" s="229"/>
      <c r="B553" s="228"/>
      <c r="C553" s="226"/>
      <c r="D553" s="227"/>
      <c r="E553" s="226"/>
    </row>
    <row r="554" spans="1:5" ht="15" customHeight="1">
      <c r="A554" s="229"/>
      <c r="B554" s="228"/>
      <c r="C554" s="226"/>
      <c r="D554" s="227"/>
      <c r="E554" s="226"/>
    </row>
    <row r="555" spans="1:5" ht="15" customHeight="1">
      <c r="A555" s="229"/>
      <c r="B555" s="228"/>
      <c r="C555" s="226"/>
      <c r="D555" s="227"/>
      <c r="E555" s="226"/>
    </row>
    <row r="556" spans="1:5" ht="15" customHeight="1">
      <c r="A556" s="229"/>
      <c r="B556" s="228"/>
      <c r="C556" s="226"/>
      <c r="D556" s="227"/>
      <c r="E556" s="226"/>
    </row>
    <row r="557" spans="1:5" ht="15" customHeight="1">
      <c r="A557" s="229"/>
      <c r="B557" s="228"/>
      <c r="C557" s="226"/>
      <c r="D557" s="227"/>
      <c r="E557" s="226"/>
    </row>
    <row r="558" spans="1:5" ht="15" customHeight="1">
      <c r="A558" s="229"/>
      <c r="B558" s="228"/>
      <c r="C558" s="226"/>
      <c r="D558" s="227"/>
      <c r="E558" s="226"/>
    </row>
    <row r="559" spans="1:5" ht="15" customHeight="1">
      <c r="A559" s="229"/>
      <c r="B559" s="228"/>
      <c r="C559" s="226"/>
      <c r="D559" s="227"/>
      <c r="E559" s="226"/>
    </row>
    <row r="560" spans="1:5" ht="15" customHeight="1">
      <c r="A560" s="229"/>
      <c r="B560" s="228"/>
      <c r="C560" s="226"/>
      <c r="D560" s="227"/>
      <c r="E560" s="226"/>
    </row>
    <row r="561" spans="1:5" ht="15" customHeight="1">
      <c r="A561" s="229"/>
      <c r="B561" s="228"/>
      <c r="C561" s="226"/>
      <c r="D561" s="227"/>
      <c r="E561" s="226"/>
    </row>
    <row r="562" spans="1:5" ht="15" customHeight="1">
      <c r="A562" s="229"/>
      <c r="B562" s="228"/>
      <c r="C562" s="226"/>
      <c r="D562" s="227"/>
      <c r="E562" s="226"/>
    </row>
    <row r="563" spans="1:5" ht="15" customHeight="1">
      <c r="A563" s="229"/>
      <c r="B563" s="228"/>
      <c r="C563" s="226"/>
      <c r="D563" s="227"/>
      <c r="E563" s="226"/>
    </row>
    <row r="564" spans="1:5" ht="15" customHeight="1">
      <c r="A564" s="229"/>
      <c r="B564" s="228"/>
      <c r="C564" s="226"/>
      <c r="D564" s="227"/>
      <c r="E564" s="226"/>
    </row>
    <row r="565" spans="1:5" ht="15" customHeight="1">
      <c r="A565" s="229"/>
      <c r="B565" s="228"/>
      <c r="C565" s="226"/>
      <c r="D565" s="227"/>
      <c r="E565" s="226"/>
    </row>
    <row r="566" spans="1:5" ht="15" customHeight="1">
      <c r="A566" s="229"/>
      <c r="B566" s="228"/>
      <c r="C566" s="226"/>
      <c r="D566" s="227"/>
      <c r="E566" s="226"/>
    </row>
    <row r="567" spans="1:5" ht="15" customHeight="1">
      <c r="A567" s="229"/>
      <c r="B567" s="228"/>
      <c r="C567" s="226"/>
      <c r="D567" s="227"/>
      <c r="E567" s="226"/>
    </row>
    <row r="568" spans="1:5" ht="15" customHeight="1">
      <c r="A568" s="229"/>
      <c r="B568" s="228"/>
      <c r="C568" s="226"/>
      <c r="D568" s="227"/>
      <c r="E568" s="226"/>
    </row>
    <row r="569" spans="1:5" ht="15" customHeight="1">
      <c r="A569" s="229"/>
      <c r="B569" s="228"/>
      <c r="C569" s="226"/>
      <c r="D569" s="227"/>
      <c r="E569" s="226"/>
    </row>
    <row r="570" spans="1:5" ht="15" customHeight="1">
      <c r="A570" s="229"/>
      <c r="B570" s="228"/>
      <c r="C570" s="226"/>
      <c r="D570" s="227"/>
      <c r="E570" s="226"/>
    </row>
    <row r="571" spans="1:5" ht="15" customHeight="1">
      <c r="A571" s="229"/>
      <c r="B571" s="228"/>
      <c r="C571" s="226"/>
      <c r="D571" s="227"/>
      <c r="E571" s="226"/>
    </row>
    <row r="572" spans="1:5" ht="15" customHeight="1">
      <c r="A572" s="229"/>
      <c r="B572" s="228"/>
      <c r="C572" s="226"/>
      <c r="D572" s="227"/>
      <c r="E572" s="226"/>
    </row>
    <row r="573" spans="1:5" ht="15" customHeight="1">
      <c r="A573" s="229"/>
      <c r="B573" s="228"/>
      <c r="C573" s="226"/>
      <c r="D573" s="227"/>
      <c r="E573" s="226"/>
    </row>
    <row r="574" spans="1:5" ht="15" customHeight="1">
      <c r="A574" s="229"/>
      <c r="B574" s="228"/>
      <c r="C574" s="226"/>
      <c r="D574" s="227"/>
      <c r="E574" s="226"/>
    </row>
    <row r="575" spans="1:5" ht="15" customHeight="1">
      <c r="A575" s="229"/>
      <c r="B575" s="228"/>
      <c r="C575" s="226"/>
      <c r="D575" s="227"/>
      <c r="E575" s="226"/>
    </row>
    <row r="576" spans="1:5" ht="15" customHeight="1">
      <c r="A576" s="229"/>
      <c r="B576" s="228"/>
      <c r="C576" s="226"/>
      <c r="D576" s="227"/>
      <c r="E576" s="226"/>
    </row>
    <row r="577" spans="1:5" ht="15" customHeight="1">
      <c r="A577" s="229"/>
      <c r="B577" s="228"/>
      <c r="C577" s="226"/>
      <c r="D577" s="227"/>
      <c r="E577" s="226"/>
    </row>
    <row r="578" spans="1:5" ht="15" customHeight="1">
      <c r="A578" s="229"/>
      <c r="B578" s="228"/>
      <c r="C578" s="226"/>
      <c r="D578" s="227"/>
      <c r="E578" s="226"/>
    </row>
    <row r="579" spans="1:5" ht="15" customHeight="1">
      <c r="A579" s="229"/>
      <c r="B579" s="228"/>
      <c r="C579" s="226"/>
      <c r="D579" s="227"/>
      <c r="E579" s="226"/>
    </row>
    <row r="580" spans="1:5" ht="15" customHeight="1">
      <c r="A580" s="229"/>
      <c r="B580" s="228"/>
      <c r="C580" s="226"/>
      <c r="D580" s="227"/>
      <c r="E580" s="226"/>
    </row>
    <row r="581" spans="1:5" ht="15" customHeight="1">
      <c r="A581" s="229"/>
      <c r="B581" s="228"/>
      <c r="C581" s="226"/>
      <c r="D581" s="227"/>
      <c r="E581" s="226"/>
    </row>
    <row r="582" spans="1:5" ht="15" customHeight="1">
      <c r="A582" s="229"/>
      <c r="B582" s="228"/>
      <c r="C582" s="226"/>
      <c r="D582" s="227"/>
      <c r="E582" s="226"/>
    </row>
    <row r="583" spans="1:5" ht="15" customHeight="1">
      <c r="A583" s="229"/>
      <c r="B583" s="228"/>
      <c r="C583" s="226"/>
      <c r="D583" s="227"/>
      <c r="E583" s="226"/>
    </row>
    <row r="584" spans="1:5" ht="15" customHeight="1">
      <c r="A584" s="229"/>
      <c r="B584" s="228"/>
      <c r="C584" s="226"/>
      <c r="D584" s="227"/>
      <c r="E584" s="226"/>
    </row>
    <row r="585" spans="1:5" ht="15" customHeight="1">
      <c r="A585" s="229"/>
      <c r="B585" s="228"/>
      <c r="C585" s="226"/>
      <c r="D585" s="227"/>
      <c r="E585" s="226"/>
    </row>
    <row r="586" spans="1:5" ht="15" customHeight="1">
      <c r="A586" s="229"/>
      <c r="B586" s="228"/>
      <c r="C586" s="226"/>
      <c r="D586" s="227"/>
      <c r="E586" s="226"/>
    </row>
    <row r="587" spans="1:5" ht="15" customHeight="1">
      <c r="A587" s="229"/>
      <c r="B587" s="228"/>
      <c r="C587" s="226"/>
      <c r="D587" s="227"/>
      <c r="E587" s="226"/>
    </row>
    <row r="588" spans="1:5" ht="15" customHeight="1">
      <c r="A588" s="229"/>
      <c r="B588" s="228"/>
      <c r="C588" s="226"/>
      <c r="D588" s="227"/>
      <c r="E588" s="226"/>
    </row>
    <row r="589" spans="1:5" ht="15" customHeight="1">
      <c r="A589" s="229"/>
      <c r="B589" s="228"/>
      <c r="C589" s="226"/>
      <c r="D589" s="227"/>
      <c r="E589" s="226"/>
    </row>
    <row r="590" spans="1:5" ht="15" customHeight="1">
      <c r="A590" s="229"/>
      <c r="B590" s="228"/>
      <c r="C590" s="226"/>
      <c r="D590" s="227"/>
      <c r="E590" s="226"/>
    </row>
    <row r="591" spans="1:5" ht="15" customHeight="1">
      <c r="A591" s="229"/>
      <c r="B591" s="228"/>
      <c r="C591" s="226"/>
      <c r="D591" s="227"/>
      <c r="E591" s="226"/>
    </row>
    <row r="592" spans="1:5" ht="15" customHeight="1">
      <c r="A592" s="229"/>
      <c r="B592" s="228"/>
      <c r="C592" s="226"/>
      <c r="D592" s="227"/>
      <c r="E592" s="226"/>
    </row>
    <row r="593" spans="1:5" ht="15" customHeight="1">
      <c r="A593" s="229"/>
      <c r="B593" s="228"/>
      <c r="C593" s="226"/>
      <c r="D593" s="227"/>
      <c r="E593" s="226"/>
    </row>
    <row r="594" spans="1:5" ht="15" customHeight="1">
      <c r="A594" s="229"/>
      <c r="B594" s="228"/>
      <c r="C594" s="226"/>
      <c r="D594" s="227"/>
      <c r="E594" s="226"/>
    </row>
    <row r="595" spans="1:5" ht="15" customHeight="1">
      <c r="A595" s="229"/>
      <c r="B595" s="228"/>
      <c r="C595" s="226"/>
      <c r="D595" s="227"/>
      <c r="E595" s="226"/>
    </row>
    <row r="596" spans="1:5" ht="15" customHeight="1">
      <c r="A596" s="229"/>
      <c r="B596" s="228"/>
      <c r="C596" s="226"/>
      <c r="D596" s="227"/>
      <c r="E596" s="226"/>
    </row>
    <row r="597" spans="1:5" ht="15" customHeight="1">
      <c r="A597" s="229"/>
      <c r="B597" s="228"/>
      <c r="C597" s="226"/>
      <c r="D597" s="227"/>
      <c r="E597" s="226"/>
    </row>
    <row r="598" spans="1:5" ht="15" customHeight="1">
      <c r="A598" s="229"/>
      <c r="B598" s="228"/>
      <c r="C598" s="226"/>
      <c r="D598" s="227"/>
      <c r="E598" s="226"/>
    </row>
    <row r="599" spans="1:5" ht="15" customHeight="1">
      <c r="A599" s="229"/>
      <c r="B599" s="228"/>
      <c r="C599" s="226"/>
      <c r="D599" s="227"/>
      <c r="E599" s="226"/>
    </row>
    <row r="600" spans="1:5" ht="15" customHeight="1">
      <c r="A600" s="229"/>
      <c r="B600" s="228"/>
      <c r="C600" s="226"/>
      <c r="D600" s="227"/>
      <c r="E600" s="226"/>
    </row>
    <row r="601" spans="1:5" ht="15" customHeight="1">
      <c r="A601" s="229"/>
      <c r="B601" s="228"/>
      <c r="C601" s="226"/>
      <c r="D601" s="227"/>
      <c r="E601" s="226"/>
    </row>
    <row r="602" spans="1:5" ht="15" customHeight="1">
      <c r="A602" s="229"/>
      <c r="B602" s="228"/>
      <c r="C602" s="226"/>
      <c r="D602" s="227"/>
      <c r="E602" s="226"/>
    </row>
    <row r="603" spans="1:5" ht="14.25" customHeight="1">
      <c r="A603" s="379"/>
      <c r="B603" s="379"/>
      <c r="C603" s="225"/>
      <c r="D603" s="224"/>
      <c r="E603" s="223"/>
    </row>
    <row r="604" spans="1:5" ht="15" customHeight="1">
      <c r="A604" s="229"/>
      <c r="B604" s="228"/>
      <c r="C604" s="226"/>
      <c r="D604" s="227"/>
      <c r="E604" s="226"/>
    </row>
    <row r="605" spans="1:5" ht="15" customHeight="1">
      <c r="A605" s="229"/>
      <c r="B605" s="228"/>
      <c r="C605" s="226"/>
      <c r="D605" s="227"/>
      <c r="E605" s="226"/>
    </row>
    <row r="606" spans="1:5" ht="15" customHeight="1">
      <c r="A606" s="229"/>
      <c r="B606" s="228"/>
      <c r="C606" s="226"/>
      <c r="D606" s="227"/>
      <c r="E606" s="226"/>
    </row>
    <row r="607" spans="1:5" ht="15" customHeight="1">
      <c r="A607" s="229"/>
      <c r="B607" s="228"/>
      <c r="C607" s="226"/>
      <c r="D607" s="227"/>
      <c r="E607" s="226"/>
    </row>
    <row r="608" spans="1:5" ht="15" customHeight="1">
      <c r="A608" s="229"/>
      <c r="B608" s="228"/>
      <c r="C608" s="226"/>
      <c r="D608" s="227"/>
      <c r="E608" s="226"/>
    </row>
    <row r="609" spans="1:5" ht="15" customHeight="1">
      <c r="A609" s="229"/>
      <c r="B609" s="228"/>
      <c r="C609" s="226"/>
      <c r="D609" s="227"/>
      <c r="E609" s="226"/>
    </row>
    <row r="610" spans="1:5" ht="15" customHeight="1">
      <c r="A610" s="229"/>
      <c r="B610" s="228"/>
      <c r="C610" s="226"/>
      <c r="D610" s="227"/>
      <c r="E610" s="226"/>
    </row>
    <row r="611" spans="1:5" ht="15" customHeight="1">
      <c r="A611" s="229"/>
      <c r="B611" s="228"/>
      <c r="C611" s="226"/>
      <c r="D611" s="227"/>
      <c r="E611" s="226"/>
    </row>
    <row r="612" spans="1:5" ht="15" customHeight="1">
      <c r="A612" s="229"/>
      <c r="B612" s="228"/>
      <c r="C612" s="226"/>
      <c r="D612" s="227"/>
      <c r="E612" s="226"/>
    </row>
    <row r="613" spans="1:5" ht="15" customHeight="1">
      <c r="A613" s="229"/>
      <c r="B613" s="228"/>
      <c r="C613" s="226"/>
      <c r="D613" s="227"/>
      <c r="E613" s="226"/>
    </row>
    <row r="614" spans="1:5" ht="15" customHeight="1">
      <c r="A614" s="229"/>
      <c r="B614" s="228"/>
      <c r="C614" s="226"/>
      <c r="D614" s="227"/>
      <c r="E614" s="226"/>
    </row>
    <row r="615" spans="1:5" ht="15" customHeight="1">
      <c r="A615" s="229"/>
      <c r="B615" s="228"/>
      <c r="C615" s="226"/>
      <c r="D615" s="227"/>
      <c r="E615" s="226"/>
    </row>
    <row r="616" spans="1:5" ht="15" customHeight="1">
      <c r="A616" s="229"/>
      <c r="B616" s="228"/>
      <c r="C616" s="226"/>
      <c r="D616" s="227"/>
      <c r="E616" s="226"/>
    </row>
    <row r="617" spans="1:5" ht="15" customHeight="1">
      <c r="A617" s="229"/>
      <c r="B617" s="228"/>
      <c r="C617" s="226"/>
      <c r="D617" s="227"/>
      <c r="E617" s="226"/>
    </row>
    <row r="618" spans="1:5" ht="15" customHeight="1">
      <c r="A618" s="229"/>
      <c r="B618" s="228"/>
      <c r="C618" s="226"/>
      <c r="D618" s="227"/>
      <c r="E618" s="226"/>
    </row>
    <row r="619" spans="1:5" ht="15" customHeight="1">
      <c r="A619" s="229"/>
      <c r="B619" s="228"/>
      <c r="C619" s="226"/>
      <c r="D619" s="227"/>
      <c r="E619" s="226"/>
    </row>
    <row r="620" spans="1:5" ht="15" customHeight="1">
      <c r="A620" s="229"/>
      <c r="B620" s="228"/>
      <c r="C620" s="226"/>
      <c r="D620" s="227"/>
      <c r="E620" s="226"/>
    </row>
    <row r="621" spans="1:5" ht="15" customHeight="1">
      <c r="A621" s="229"/>
      <c r="B621" s="228"/>
      <c r="C621" s="226"/>
      <c r="D621" s="227"/>
      <c r="E621" s="226"/>
    </row>
    <row r="622" spans="1:5" ht="15" customHeight="1">
      <c r="A622" s="229"/>
      <c r="B622" s="228"/>
      <c r="C622" s="226"/>
      <c r="D622" s="227"/>
      <c r="E622" s="226"/>
    </row>
    <row r="623" spans="1:5" ht="15" customHeight="1">
      <c r="A623" s="229"/>
      <c r="B623" s="228"/>
      <c r="C623" s="226"/>
      <c r="D623" s="227"/>
      <c r="E623" s="226"/>
    </row>
    <row r="624" spans="1:5" ht="15" customHeight="1">
      <c r="A624" s="229"/>
      <c r="B624" s="228"/>
      <c r="C624" s="226"/>
      <c r="D624" s="227"/>
      <c r="E624" s="226"/>
    </row>
    <row r="625" spans="1:5" ht="15" customHeight="1">
      <c r="A625" s="229"/>
      <c r="B625" s="228"/>
      <c r="C625" s="226"/>
      <c r="D625" s="227"/>
      <c r="E625" s="226"/>
    </row>
    <row r="626" spans="1:5" ht="15" customHeight="1">
      <c r="A626" s="229"/>
      <c r="B626" s="228"/>
      <c r="C626" s="226"/>
      <c r="D626" s="227"/>
      <c r="E626" s="226"/>
    </row>
    <row r="627" spans="1:5" ht="15" customHeight="1">
      <c r="A627" s="229"/>
      <c r="B627" s="228"/>
      <c r="C627" s="226"/>
      <c r="D627" s="227"/>
      <c r="E627" s="226"/>
    </row>
    <row r="628" spans="1:5" ht="15" customHeight="1">
      <c r="A628" s="229"/>
      <c r="B628" s="228"/>
      <c r="C628" s="226"/>
      <c r="D628" s="227"/>
      <c r="E628" s="226"/>
    </row>
    <row r="629" spans="1:5" ht="15" customHeight="1">
      <c r="A629" s="229"/>
      <c r="B629" s="228"/>
      <c r="C629" s="226"/>
      <c r="D629" s="227"/>
      <c r="E629" s="226"/>
    </row>
    <row r="630" spans="1:5" ht="15" customHeight="1">
      <c r="A630" s="229"/>
      <c r="B630" s="228"/>
      <c r="C630" s="226"/>
      <c r="D630" s="227"/>
      <c r="E630" s="226"/>
    </row>
    <row r="631" spans="1:5" ht="15" customHeight="1">
      <c r="A631" s="229"/>
      <c r="B631" s="228"/>
      <c r="C631" s="226"/>
      <c r="D631" s="227"/>
      <c r="E631" s="226"/>
    </row>
    <row r="632" spans="1:5" ht="15" customHeight="1">
      <c r="A632" s="229"/>
      <c r="B632" s="228"/>
      <c r="C632" s="226"/>
      <c r="D632" s="227"/>
      <c r="E632" s="226"/>
    </row>
    <row r="633" spans="1:5" ht="15" customHeight="1">
      <c r="A633" s="229"/>
      <c r="B633" s="228"/>
      <c r="C633" s="226"/>
      <c r="D633" s="227"/>
      <c r="E633" s="226"/>
    </row>
    <row r="634" spans="1:5" ht="15" customHeight="1">
      <c r="A634" s="229"/>
      <c r="B634" s="228"/>
      <c r="C634" s="226"/>
      <c r="D634" s="227"/>
      <c r="E634" s="226"/>
    </row>
    <row r="635" spans="1:5" ht="15" customHeight="1">
      <c r="A635" s="229"/>
      <c r="B635" s="228"/>
      <c r="C635" s="226"/>
      <c r="D635" s="227"/>
      <c r="E635" s="226"/>
    </row>
    <row r="636" spans="1:5" ht="15" customHeight="1">
      <c r="A636" s="229"/>
      <c r="B636" s="228"/>
      <c r="C636" s="226"/>
      <c r="D636" s="227"/>
      <c r="E636" s="226"/>
    </row>
    <row r="637" spans="1:5" ht="15" customHeight="1">
      <c r="A637" s="229"/>
      <c r="B637" s="228"/>
      <c r="C637" s="226"/>
      <c r="D637" s="227"/>
      <c r="E637" s="226"/>
    </row>
    <row r="638" spans="1:5" ht="15" customHeight="1">
      <c r="A638" s="229"/>
      <c r="B638" s="228"/>
      <c r="C638" s="226"/>
      <c r="D638" s="227"/>
      <c r="E638" s="226"/>
    </row>
    <row r="639" spans="1:5" ht="15" customHeight="1">
      <c r="A639" s="229"/>
      <c r="B639" s="228"/>
      <c r="C639" s="226"/>
      <c r="D639" s="227"/>
      <c r="E639" s="226"/>
    </row>
    <row r="640" spans="1:5" ht="15" customHeight="1">
      <c r="A640" s="229"/>
      <c r="B640" s="228"/>
      <c r="C640" s="226"/>
      <c r="D640" s="227"/>
      <c r="E640" s="226"/>
    </row>
    <row r="641" spans="1:5" ht="15" customHeight="1">
      <c r="A641" s="229"/>
      <c r="B641" s="228"/>
      <c r="C641" s="226"/>
      <c r="D641" s="227"/>
      <c r="E641" s="226"/>
    </row>
    <row r="642" spans="1:5" ht="15" customHeight="1">
      <c r="A642" s="229"/>
      <c r="B642" s="228"/>
      <c r="C642" s="226"/>
      <c r="D642" s="227"/>
      <c r="E642" s="226"/>
    </row>
    <row r="643" spans="1:5" ht="15" customHeight="1">
      <c r="A643" s="229"/>
      <c r="B643" s="228"/>
      <c r="C643" s="226"/>
      <c r="D643" s="227"/>
      <c r="E643" s="226"/>
    </row>
    <row r="644" spans="1:5" ht="15" customHeight="1">
      <c r="A644" s="229"/>
      <c r="B644" s="228"/>
      <c r="C644" s="226"/>
      <c r="D644" s="227"/>
      <c r="E644" s="226"/>
    </row>
    <row r="645" spans="1:5" ht="15" customHeight="1">
      <c r="A645" s="229"/>
      <c r="B645" s="228"/>
      <c r="C645" s="226"/>
      <c r="D645" s="227"/>
      <c r="E645" s="226"/>
    </row>
    <row r="646" spans="1:5" ht="15" customHeight="1">
      <c r="A646" s="229"/>
      <c r="B646" s="228"/>
      <c r="C646" s="226"/>
      <c r="D646" s="227"/>
      <c r="E646" s="226"/>
    </row>
    <row r="647" spans="1:5" ht="15" customHeight="1">
      <c r="A647" s="229"/>
      <c r="B647" s="228"/>
      <c r="C647" s="226"/>
      <c r="D647" s="227"/>
      <c r="E647" s="226"/>
    </row>
    <row r="648" spans="1:5" ht="15" customHeight="1">
      <c r="A648" s="229"/>
      <c r="B648" s="228"/>
      <c r="C648" s="226"/>
      <c r="D648" s="227"/>
      <c r="E648" s="226"/>
    </row>
    <row r="649" spans="1:5" ht="15" customHeight="1">
      <c r="A649" s="229"/>
      <c r="B649" s="228"/>
      <c r="C649" s="226"/>
      <c r="D649" s="227"/>
      <c r="E649" s="226"/>
    </row>
    <row r="650" spans="1:5" ht="15" customHeight="1">
      <c r="A650" s="229"/>
      <c r="B650" s="228"/>
      <c r="C650" s="226"/>
      <c r="D650" s="227"/>
      <c r="E650" s="226"/>
    </row>
    <row r="651" spans="1:5" ht="15" customHeight="1">
      <c r="A651" s="229"/>
      <c r="B651" s="228"/>
      <c r="C651" s="226"/>
      <c r="D651" s="227"/>
      <c r="E651" s="226"/>
    </row>
    <row r="652" spans="1:5" ht="15" customHeight="1">
      <c r="A652" s="229"/>
      <c r="B652" s="228"/>
      <c r="C652" s="226"/>
      <c r="D652" s="227"/>
      <c r="E652" s="226"/>
    </row>
    <row r="653" spans="1:5" ht="15" customHeight="1">
      <c r="A653" s="229"/>
      <c r="B653" s="228"/>
      <c r="C653" s="226"/>
      <c r="D653" s="227"/>
      <c r="E653" s="226"/>
    </row>
    <row r="654" spans="1:5" ht="15" customHeight="1">
      <c r="A654" s="229"/>
      <c r="B654" s="228"/>
      <c r="C654" s="226"/>
      <c r="D654" s="227"/>
      <c r="E654" s="226"/>
    </row>
    <row r="655" spans="1:5" ht="15" customHeight="1">
      <c r="A655" s="229"/>
      <c r="B655" s="228"/>
      <c r="C655" s="226"/>
      <c r="D655" s="227"/>
      <c r="E655" s="226"/>
    </row>
    <row r="656" spans="1:5" ht="15" customHeight="1">
      <c r="A656" s="229"/>
      <c r="B656" s="228"/>
      <c r="C656" s="226"/>
      <c r="D656" s="227"/>
      <c r="E656" s="226"/>
    </row>
    <row r="657" spans="1:5" ht="15" customHeight="1">
      <c r="A657" s="229"/>
      <c r="B657" s="228"/>
      <c r="C657" s="226"/>
      <c r="D657" s="227"/>
      <c r="E657" s="226"/>
    </row>
    <row r="658" spans="1:5" ht="15" customHeight="1">
      <c r="A658" s="229"/>
      <c r="B658" s="228"/>
      <c r="C658" s="226"/>
      <c r="D658" s="227"/>
      <c r="E658" s="226"/>
    </row>
    <row r="659" spans="1:5" ht="15" customHeight="1">
      <c r="A659" s="229"/>
      <c r="B659" s="228"/>
      <c r="C659" s="226"/>
      <c r="D659" s="227"/>
      <c r="E659" s="226"/>
    </row>
    <row r="660" spans="1:5" ht="15" customHeight="1">
      <c r="A660" s="229"/>
      <c r="B660" s="228"/>
      <c r="C660" s="226"/>
      <c r="D660" s="227"/>
      <c r="E660" s="226"/>
    </row>
    <row r="661" spans="1:5" ht="15" customHeight="1">
      <c r="A661" s="229"/>
      <c r="B661" s="228"/>
      <c r="C661" s="226"/>
      <c r="D661" s="227"/>
      <c r="E661" s="226"/>
    </row>
    <row r="662" spans="1:5" ht="15" customHeight="1">
      <c r="A662" s="229"/>
      <c r="B662" s="228"/>
      <c r="C662" s="226"/>
      <c r="D662" s="227"/>
      <c r="E662" s="226"/>
    </row>
    <row r="663" spans="1:5" ht="15" customHeight="1">
      <c r="A663" s="229"/>
      <c r="B663" s="228"/>
      <c r="C663" s="226"/>
      <c r="D663" s="227"/>
      <c r="E663" s="226"/>
    </row>
    <row r="664" spans="1:5" ht="15" customHeight="1">
      <c r="A664" s="229"/>
      <c r="B664" s="228"/>
      <c r="C664" s="226"/>
      <c r="D664" s="227"/>
      <c r="E664" s="226"/>
    </row>
    <row r="665" spans="1:5" ht="15" customHeight="1">
      <c r="A665" s="229"/>
      <c r="B665" s="228"/>
      <c r="C665" s="226"/>
      <c r="D665" s="227"/>
      <c r="E665" s="226"/>
    </row>
    <row r="666" spans="1:5" ht="15" customHeight="1">
      <c r="A666" s="229"/>
      <c r="B666" s="228"/>
      <c r="C666" s="226"/>
      <c r="D666" s="227"/>
      <c r="E666" s="226"/>
    </row>
    <row r="667" spans="1:5" ht="15" customHeight="1">
      <c r="A667" s="229"/>
      <c r="B667" s="228"/>
      <c r="C667" s="226"/>
      <c r="D667" s="227"/>
      <c r="E667" s="226"/>
    </row>
    <row r="668" spans="1:5" ht="15" customHeight="1">
      <c r="A668" s="229"/>
      <c r="B668" s="228"/>
      <c r="C668" s="226"/>
      <c r="D668" s="227"/>
      <c r="E668" s="226"/>
    </row>
    <row r="669" spans="1:5" ht="15" customHeight="1">
      <c r="A669" s="229"/>
      <c r="B669" s="228"/>
      <c r="C669" s="226"/>
      <c r="D669" s="227"/>
      <c r="E669" s="226"/>
    </row>
    <row r="670" spans="1:5" ht="15" customHeight="1">
      <c r="A670" s="229"/>
      <c r="B670" s="228"/>
      <c r="C670" s="226"/>
      <c r="D670" s="227"/>
      <c r="E670" s="226"/>
    </row>
    <row r="671" spans="1:5" ht="15" customHeight="1">
      <c r="A671" s="229"/>
      <c r="B671" s="228"/>
      <c r="C671" s="226"/>
      <c r="D671" s="227"/>
      <c r="E671" s="226"/>
    </row>
    <row r="672" spans="1:5" ht="15" customHeight="1">
      <c r="A672" s="229"/>
      <c r="B672" s="228"/>
      <c r="C672" s="226"/>
      <c r="D672" s="227"/>
      <c r="E672" s="226"/>
    </row>
    <row r="673" spans="1:5" ht="15" customHeight="1">
      <c r="A673" s="229"/>
      <c r="B673" s="228"/>
      <c r="C673" s="226"/>
      <c r="D673" s="227"/>
      <c r="E673" s="226"/>
    </row>
    <row r="674" spans="1:5" ht="15" customHeight="1">
      <c r="A674" s="229"/>
      <c r="B674" s="228"/>
      <c r="C674" s="226"/>
      <c r="D674" s="227"/>
      <c r="E674" s="226"/>
    </row>
    <row r="675" spans="1:5" ht="15" customHeight="1">
      <c r="A675" s="229"/>
      <c r="B675" s="228"/>
      <c r="C675" s="226"/>
      <c r="D675" s="227"/>
      <c r="E675" s="226"/>
    </row>
    <row r="676" spans="1:5" ht="15" customHeight="1">
      <c r="A676" s="229"/>
      <c r="B676" s="228"/>
      <c r="C676" s="226"/>
      <c r="D676" s="227"/>
      <c r="E676" s="226"/>
    </row>
    <row r="677" spans="1:5" ht="15" customHeight="1">
      <c r="A677" s="229"/>
      <c r="B677" s="228"/>
      <c r="C677" s="226"/>
      <c r="D677" s="227"/>
      <c r="E677" s="226"/>
    </row>
    <row r="678" spans="1:5" ht="15" customHeight="1">
      <c r="A678" s="229"/>
      <c r="B678" s="228"/>
      <c r="C678" s="226"/>
      <c r="D678" s="227"/>
      <c r="E678" s="226"/>
    </row>
    <row r="679" spans="1:5" ht="15" customHeight="1">
      <c r="A679" s="229"/>
      <c r="B679" s="228"/>
      <c r="C679" s="226"/>
      <c r="D679" s="227"/>
      <c r="E679" s="226"/>
    </row>
    <row r="680" spans="1:5" ht="15" customHeight="1">
      <c r="A680" s="229"/>
      <c r="B680" s="228"/>
      <c r="C680" s="226"/>
      <c r="D680" s="227"/>
      <c r="E680" s="226"/>
    </row>
    <row r="681" spans="1:5" ht="15" customHeight="1">
      <c r="A681" s="229"/>
      <c r="B681" s="228"/>
      <c r="C681" s="226"/>
      <c r="D681" s="227"/>
      <c r="E681" s="226"/>
    </row>
    <row r="682" spans="1:5" ht="15" customHeight="1">
      <c r="A682" s="229"/>
      <c r="B682" s="228"/>
      <c r="C682" s="226"/>
      <c r="D682" s="227"/>
      <c r="E682" s="226"/>
    </row>
    <row r="683" spans="1:5" ht="15" customHeight="1">
      <c r="A683" s="229"/>
      <c r="B683" s="228"/>
      <c r="C683" s="226"/>
      <c r="D683" s="227"/>
      <c r="E683" s="226"/>
    </row>
    <row r="684" spans="1:5" ht="16.5" customHeight="1">
      <c r="A684" s="379"/>
      <c r="B684" s="379"/>
      <c r="C684" s="225"/>
      <c r="D684" s="224"/>
      <c r="E684" s="223"/>
    </row>
    <row r="685" spans="1:5" ht="15" customHeight="1">
      <c r="A685" s="229"/>
      <c r="B685" s="228"/>
      <c r="C685" s="226"/>
      <c r="D685" s="227"/>
      <c r="E685" s="226"/>
    </row>
    <row r="686" spans="1:5" ht="15" customHeight="1">
      <c r="A686" s="229"/>
      <c r="B686" s="228"/>
      <c r="C686" s="226"/>
      <c r="D686" s="227"/>
      <c r="E686" s="226"/>
    </row>
    <row r="687" spans="1:5" ht="15" customHeight="1">
      <c r="A687" s="229"/>
      <c r="B687" s="228"/>
      <c r="C687" s="226"/>
      <c r="D687" s="227"/>
      <c r="E687" s="226"/>
    </row>
    <row r="688" spans="1:5" ht="15" customHeight="1">
      <c r="A688" s="229"/>
      <c r="B688" s="228"/>
      <c r="C688" s="226"/>
      <c r="D688" s="227"/>
      <c r="E688" s="226"/>
    </row>
    <row r="689" spans="1:5" ht="15" customHeight="1">
      <c r="A689" s="229"/>
      <c r="B689" s="228"/>
      <c r="C689" s="226"/>
      <c r="D689" s="227"/>
      <c r="E689" s="226"/>
    </row>
    <row r="690" spans="1:5" ht="15" customHeight="1">
      <c r="A690" s="229"/>
      <c r="B690" s="228"/>
      <c r="C690" s="226"/>
      <c r="D690" s="227"/>
      <c r="E690" s="226"/>
    </row>
    <row r="691" spans="1:5" ht="15" customHeight="1">
      <c r="A691" s="229"/>
      <c r="B691" s="228"/>
      <c r="C691" s="226"/>
      <c r="D691" s="227"/>
      <c r="E691" s="226"/>
    </row>
    <row r="692" spans="1:5" ht="15" customHeight="1">
      <c r="A692" s="229"/>
      <c r="B692" s="228"/>
      <c r="C692" s="226"/>
      <c r="D692" s="227"/>
      <c r="E692" s="226"/>
    </row>
    <row r="693" spans="1:5" ht="15" customHeight="1">
      <c r="A693" s="229"/>
      <c r="B693" s="228"/>
      <c r="C693" s="226"/>
      <c r="D693" s="227"/>
      <c r="E693" s="226"/>
    </row>
    <row r="694" spans="1:5" ht="15" customHeight="1">
      <c r="A694" s="229"/>
      <c r="B694" s="228"/>
      <c r="C694" s="226"/>
      <c r="D694" s="227"/>
      <c r="E694" s="226"/>
    </row>
    <row r="695" spans="1:5" ht="15" customHeight="1">
      <c r="A695" s="229"/>
      <c r="B695" s="228"/>
      <c r="C695" s="226"/>
      <c r="D695" s="227"/>
      <c r="E695" s="226"/>
    </row>
    <row r="696" spans="1:5" ht="15" customHeight="1">
      <c r="A696" s="229"/>
      <c r="B696" s="228"/>
      <c r="C696" s="226"/>
      <c r="D696" s="227"/>
      <c r="E696" s="226"/>
    </row>
    <row r="697" spans="1:5" ht="15" customHeight="1">
      <c r="A697" s="229"/>
      <c r="B697" s="228"/>
      <c r="C697" s="226"/>
      <c r="D697" s="227"/>
      <c r="E697" s="226"/>
    </row>
    <row r="698" spans="1:5" ht="15" customHeight="1">
      <c r="A698" s="229"/>
      <c r="B698" s="228"/>
      <c r="C698" s="226"/>
      <c r="D698" s="227"/>
      <c r="E698" s="226"/>
    </row>
    <row r="699" spans="1:5" ht="15" customHeight="1">
      <c r="A699" s="229"/>
      <c r="B699" s="228"/>
      <c r="C699" s="226"/>
      <c r="D699" s="227"/>
      <c r="E699" s="226"/>
    </row>
    <row r="700" spans="1:5" ht="15" customHeight="1">
      <c r="A700" s="229"/>
      <c r="B700" s="228"/>
      <c r="C700" s="226"/>
      <c r="D700" s="227"/>
      <c r="E700" s="226"/>
    </row>
    <row r="701" spans="1:5" ht="15" customHeight="1">
      <c r="A701" s="229"/>
      <c r="B701" s="228"/>
      <c r="C701" s="226"/>
      <c r="D701" s="227"/>
      <c r="E701" s="226"/>
    </row>
    <row r="702" spans="1:5" ht="15" customHeight="1">
      <c r="A702" s="229"/>
      <c r="B702" s="228"/>
      <c r="C702" s="226"/>
      <c r="D702" s="227"/>
      <c r="E702" s="226"/>
    </row>
    <row r="703" spans="1:5" ht="15" customHeight="1">
      <c r="A703" s="229"/>
      <c r="B703" s="228"/>
      <c r="C703" s="226"/>
      <c r="D703" s="227"/>
      <c r="E703" s="226"/>
    </row>
    <row r="704" spans="1:5" ht="15" customHeight="1">
      <c r="A704" s="229"/>
      <c r="B704" s="228"/>
      <c r="C704" s="226"/>
      <c r="D704" s="227"/>
      <c r="E704" s="226"/>
    </row>
    <row r="705" spans="1:5" ht="15" customHeight="1">
      <c r="A705" s="229"/>
      <c r="B705" s="228"/>
      <c r="C705" s="226"/>
      <c r="D705" s="227"/>
      <c r="E705" s="226"/>
    </row>
    <row r="706" spans="1:5" ht="15" customHeight="1">
      <c r="A706" s="229"/>
      <c r="B706" s="228"/>
      <c r="C706" s="226"/>
      <c r="D706" s="227"/>
      <c r="E706" s="226"/>
    </row>
    <row r="707" spans="1:5" ht="15" customHeight="1">
      <c r="A707" s="229"/>
      <c r="B707" s="228"/>
      <c r="C707" s="226"/>
      <c r="D707" s="227"/>
      <c r="E707" s="226"/>
    </row>
    <row r="708" spans="1:5" ht="15" customHeight="1">
      <c r="A708" s="229"/>
      <c r="B708" s="228"/>
      <c r="C708" s="226"/>
      <c r="D708" s="227"/>
      <c r="E708" s="226"/>
    </row>
    <row r="709" spans="1:5" ht="15" customHeight="1">
      <c r="A709" s="229"/>
      <c r="B709" s="228"/>
      <c r="C709" s="226"/>
      <c r="D709" s="227"/>
      <c r="E709" s="226"/>
    </row>
    <row r="710" spans="1:5" ht="15" customHeight="1">
      <c r="A710" s="229"/>
      <c r="B710" s="228"/>
      <c r="C710" s="226"/>
      <c r="D710" s="227"/>
      <c r="E710" s="226"/>
    </row>
    <row r="711" spans="1:5" ht="15" customHeight="1">
      <c r="A711" s="229"/>
      <c r="B711" s="228"/>
      <c r="C711" s="226"/>
      <c r="D711" s="227"/>
      <c r="E711" s="226"/>
    </row>
    <row r="712" spans="1:5" ht="15" customHeight="1">
      <c r="A712" s="229"/>
      <c r="B712" s="228"/>
      <c r="C712" s="226"/>
      <c r="D712" s="227"/>
      <c r="E712" s="226"/>
    </row>
    <row r="713" spans="1:5" ht="15" customHeight="1">
      <c r="A713" s="229"/>
      <c r="B713" s="228"/>
      <c r="C713" s="226"/>
      <c r="D713" s="227"/>
      <c r="E713" s="226"/>
    </row>
    <row r="714" spans="1:5" ht="15" customHeight="1">
      <c r="A714" s="229"/>
      <c r="B714" s="228"/>
      <c r="C714" s="226"/>
      <c r="D714" s="227"/>
      <c r="E714" s="226"/>
    </row>
    <row r="715" spans="1:5" ht="15" customHeight="1">
      <c r="A715" s="229"/>
      <c r="B715" s="228"/>
      <c r="C715" s="226"/>
      <c r="D715" s="227"/>
      <c r="E715" s="226"/>
    </row>
    <row r="716" spans="1:5" ht="15" customHeight="1">
      <c r="A716" s="229"/>
      <c r="B716" s="228"/>
      <c r="C716" s="226"/>
      <c r="D716" s="227"/>
      <c r="E716" s="226"/>
    </row>
    <row r="717" spans="1:5" ht="15" customHeight="1">
      <c r="A717" s="229"/>
      <c r="B717" s="228"/>
      <c r="C717" s="226"/>
      <c r="D717" s="227"/>
      <c r="E717" s="226"/>
    </row>
    <row r="718" spans="1:5" ht="15" customHeight="1">
      <c r="A718" s="229"/>
      <c r="B718" s="228"/>
      <c r="C718" s="226"/>
      <c r="D718" s="227"/>
      <c r="E718" s="226"/>
    </row>
    <row r="719" spans="1:5" ht="15" customHeight="1">
      <c r="A719" s="229"/>
      <c r="B719" s="228"/>
      <c r="C719" s="226"/>
      <c r="D719" s="227"/>
      <c r="E719" s="226"/>
    </row>
    <row r="720" spans="1:5" ht="15" customHeight="1">
      <c r="A720" s="229"/>
      <c r="B720" s="228"/>
      <c r="C720" s="226"/>
      <c r="D720" s="227"/>
      <c r="E720" s="226"/>
    </row>
    <row r="721" spans="1:5" ht="15" customHeight="1">
      <c r="A721" s="229"/>
      <c r="B721" s="228"/>
      <c r="C721" s="226"/>
      <c r="D721" s="227"/>
      <c r="E721" s="226"/>
    </row>
    <row r="722" spans="1:5" ht="15" customHeight="1">
      <c r="A722" s="229"/>
      <c r="B722" s="228"/>
      <c r="C722" s="226"/>
      <c r="D722" s="227"/>
      <c r="E722" s="226"/>
    </row>
    <row r="723" spans="1:5" ht="15" customHeight="1">
      <c r="A723" s="229"/>
      <c r="B723" s="228"/>
      <c r="C723" s="226"/>
      <c r="D723" s="227"/>
      <c r="E723" s="226"/>
    </row>
    <row r="724" spans="1:5" ht="15" customHeight="1">
      <c r="A724" s="229"/>
      <c r="B724" s="228"/>
      <c r="C724" s="226"/>
      <c r="D724" s="227"/>
      <c r="E724" s="226"/>
    </row>
    <row r="725" spans="1:5" ht="15" customHeight="1">
      <c r="A725" s="229"/>
      <c r="B725" s="228"/>
      <c r="C725" s="226"/>
      <c r="D725" s="227"/>
      <c r="E725" s="226"/>
    </row>
    <row r="726" spans="1:5" ht="15" customHeight="1">
      <c r="A726" s="229"/>
      <c r="B726" s="228"/>
      <c r="C726" s="226"/>
      <c r="D726" s="227"/>
      <c r="E726" s="226"/>
    </row>
    <row r="727" spans="1:5" ht="15" customHeight="1">
      <c r="A727" s="229"/>
      <c r="B727" s="228"/>
      <c r="C727" s="226"/>
      <c r="D727" s="227"/>
      <c r="E727" s="226"/>
    </row>
    <row r="728" spans="1:5" ht="15" customHeight="1">
      <c r="A728" s="229"/>
      <c r="B728" s="228"/>
      <c r="C728" s="226"/>
      <c r="D728" s="227"/>
      <c r="E728" s="226"/>
    </row>
    <row r="729" spans="1:5" ht="15" customHeight="1">
      <c r="A729" s="229"/>
      <c r="B729" s="228"/>
      <c r="C729" s="226"/>
      <c r="D729" s="227"/>
      <c r="E729" s="226"/>
    </row>
    <row r="730" spans="1:5" ht="15" customHeight="1">
      <c r="A730" s="229"/>
      <c r="B730" s="228"/>
      <c r="C730" s="226"/>
      <c r="D730" s="227"/>
      <c r="E730" s="226"/>
    </row>
    <row r="731" spans="1:5" ht="15" customHeight="1">
      <c r="A731" s="229"/>
      <c r="B731" s="228"/>
      <c r="C731" s="226"/>
      <c r="D731" s="227"/>
      <c r="E731" s="226"/>
    </row>
    <row r="732" spans="1:5" ht="15" customHeight="1">
      <c r="A732" s="229"/>
      <c r="B732" s="228"/>
      <c r="C732" s="226"/>
      <c r="D732" s="227"/>
      <c r="E732" s="226"/>
    </row>
    <row r="733" spans="1:5" ht="15" customHeight="1">
      <c r="A733" s="229"/>
      <c r="B733" s="228"/>
      <c r="C733" s="226"/>
      <c r="D733" s="227"/>
      <c r="E733" s="226"/>
    </row>
    <row r="734" spans="1:5" ht="15" customHeight="1">
      <c r="A734" s="229"/>
      <c r="B734" s="228"/>
      <c r="C734" s="226"/>
      <c r="D734" s="227"/>
      <c r="E734" s="226"/>
    </row>
    <row r="735" spans="1:5" ht="15" customHeight="1">
      <c r="A735" s="229"/>
      <c r="B735" s="228"/>
      <c r="C735" s="226"/>
      <c r="D735" s="227"/>
      <c r="E735" s="226"/>
    </row>
    <row r="736" spans="1:5" ht="15" customHeight="1">
      <c r="A736" s="229"/>
      <c r="B736" s="228"/>
      <c r="C736" s="226"/>
      <c r="D736" s="227"/>
      <c r="E736" s="226"/>
    </row>
    <row r="737" spans="1:5" ht="15" customHeight="1">
      <c r="A737" s="229"/>
      <c r="B737" s="228"/>
      <c r="C737" s="226"/>
      <c r="D737" s="227"/>
      <c r="E737" s="226"/>
    </row>
    <row r="738" spans="1:5" ht="15" customHeight="1">
      <c r="A738" s="229"/>
      <c r="B738" s="228"/>
      <c r="C738" s="226"/>
      <c r="D738" s="227"/>
      <c r="E738" s="226"/>
    </row>
    <row r="739" spans="1:5" ht="15" customHeight="1">
      <c r="A739" s="229"/>
      <c r="B739" s="228"/>
      <c r="C739" s="226"/>
      <c r="D739" s="227"/>
      <c r="E739" s="226"/>
    </row>
    <row r="740" spans="1:5" ht="15" customHeight="1">
      <c r="A740" s="229"/>
      <c r="B740" s="228"/>
      <c r="C740" s="226"/>
      <c r="D740" s="227"/>
      <c r="E740" s="226"/>
    </row>
    <row r="741" spans="1:5" ht="15" customHeight="1">
      <c r="A741" s="229"/>
      <c r="B741" s="228"/>
      <c r="C741" s="226"/>
      <c r="D741" s="227"/>
      <c r="E741" s="226"/>
    </row>
    <row r="742" spans="1:5" ht="15" customHeight="1">
      <c r="A742" s="229"/>
      <c r="B742" s="228"/>
      <c r="C742" s="226"/>
      <c r="D742" s="227"/>
      <c r="E742" s="226"/>
    </row>
    <row r="743" spans="1:5" ht="15" customHeight="1">
      <c r="A743" s="229"/>
      <c r="B743" s="228"/>
      <c r="C743" s="226"/>
      <c r="D743" s="227"/>
      <c r="E743" s="226"/>
    </row>
    <row r="744" spans="1:5" ht="15" customHeight="1">
      <c r="A744" s="229"/>
      <c r="B744" s="228"/>
      <c r="C744" s="226"/>
      <c r="D744" s="227"/>
      <c r="E744" s="226"/>
    </row>
    <row r="745" spans="1:5" ht="15" customHeight="1">
      <c r="A745" s="229"/>
      <c r="B745" s="228"/>
      <c r="C745" s="226"/>
      <c r="D745" s="227"/>
      <c r="E745" s="226"/>
    </row>
    <row r="746" spans="1:5" ht="15" customHeight="1">
      <c r="A746" s="229"/>
      <c r="B746" s="228"/>
      <c r="C746" s="226"/>
      <c r="D746" s="227"/>
      <c r="E746" s="226"/>
    </row>
    <row r="747" spans="1:5" ht="15" customHeight="1">
      <c r="A747" s="229"/>
      <c r="B747" s="228"/>
      <c r="C747" s="226"/>
      <c r="D747" s="227"/>
      <c r="E747" s="226"/>
    </row>
    <row r="748" spans="1:5" ht="15" customHeight="1">
      <c r="A748" s="229"/>
      <c r="B748" s="228"/>
      <c r="C748" s="226"/>
      <c r="D748" s="227"/>
      <c r="E748" s="226"/>
    </row>
    <row r="749" spans="1:5" ht="15" customHeight="1">
      <c r="A749" s="229"/>
      <c r="B749" s="228"/>
      <c r="C749" s="226"/>
      <c r="D749" s="227"/>
      <c r="E749" s="226"/>
    </row>
    <row r="750" spans="1:5" ht="15" customHeight="1">
      <c r="A750" s="229"/>
      <c r="B750" s="228"/>
      <c r="C750" s="226"/>
      <c r="D750" s="227"/>
      <c r="E750" s="226"/>
    </row>
    <row r="751" spans="1:5" ht="15" customHeight="1">
      <c r="A751" s="229"/>
      <c r="B751" s="228"/>
      <c r="C751" s="226"/>
      <c r="D751" s="227"/>
      <c r="E751" s="226"/>
    </row>
    <row r="752" spans="1:5" ht="15" customHeight="1">
      <c r="A752" s="229"/>
      <c r="B752" s="228"/>
      <c r="C752" s="226"/>
      <c r="D752" s="227"/>
      <c r="E752" s="226"/>
    </row>
    <row r="753" spans="1:5" ht="15" customHeight="1">
      <c r="A753" s="229"/>
      <c r="B753" s="228"/>
      <c r="C753" s="226"/>
      <c r="D753" s="227"/>
      <c r="E753" s="226"/>
    </row>
    <row r="754" spans="1:5" ht="15" customHeight="1">
      <c r="A754" s="229"/>
      <c r="B754" s="228"/>
      <c r="C754" s="226"/>
      <c r="D754" s="227"/>
      <c r="E754" s="226"/>
    </row>
    <row r="755" spans="1:5" ht="15" customHeight="1">
      <c r="A755" s="229"/>
      <c r="B755" s="228"/>
      <c r="C755" s="226"/>
      <c r="D755" s="227"/>
      <c r="E755" s="226"/>
    </row>
    <row r="756" spans="1:5" ht="15" customHeight="1">
      <c r="A756" s="229"/>
      <c r="B756" s="228"/>
      <c r="C756" s="226"/>
      <c r="D756" s="227"/>
      <c r="E756" s="226"/>
    </row>
    <row r="757" spans="1:5" ht="15" customHeight="1">
      <c r="A757" s="229"/>
      <c r="B757" s="228"/>
      <c r="C757" s="226"/>
      <c r="D757" s="227"/>
      <c r="E757" s="226"/>
    </row>
    <row r="758" spans="1:5" ht="15" customHeight="1">
      <c r="A758" s="229"/>
      <c r="B758" s="228"/>
      <c r="C758" s="226"/>
      <c r="D758" s="227"/>
      <c r="E758" s="226"/>
    </row>
    <row r="759" spans="1:5" ht="15" customHeight="1">
      <c r="A759" s="229"/>
      <c r="B759" s="228"/>
      <c r="C759" s="226"/>
      <c r="D759" s="227"/>
      <c r="E759" s="226"/>
    </row>
    <row r="760" spans="1:5" ht="15" customHeight="1">
      <c r="A760" s="229"/>
      <c r="B760" s="228"/>
      <c r="C760" s="226"/>
      <c r="D760" s="227"/>
      <c r="E760" s="226"/>
    </row>
    <row r="761" spans="1:5" ht="15" customHeight="1">
      <c r="A761" s="229"/>
      <c r="B761" s="228"/>
      <c r="C761" s="226"/>
      <c r="D761" s="227"/>
      <c r="E761" s="226"/>
    </row>
    <row r="762" spans="1:5" ht="15" customHeight="1">
      <c r="A762" s="229"/>
      <c r="B762" s="228"/>
      <c r="C762" s="226"/>
      <c r="D762" s="227"/>
      <c r="E762" s="226"/>
    </row>
    <row r="763" spans="1:5" ht="15" customHeight="1">
      <c r="A763" s="229"/>
      <c r="B763" s="228"/>
      <c r="C763" s="226"/>
      <c r="D763" s="227"/>
      <c r="E763" s="226"/>
    </row>
    <row r="764" spans="1:5" ht="15" customHeight="1">
      <c r="A764" s="229"/>
      <c r="B764" s="228"/>
      <c r="C764" s="226"/>
      <c r="D764" s="227"/>
      <c r="E764" s="226"/>
    </row>
    <row r="765" spans="1:5" ht="15.75" customHeight="1">
      <c r="A765" s="379"/>
      <c r="B765" s="379"/>
      <c r="C765" s="225"/>
      <c r="D765" s="224"/>
      <c r="E765" s="223"/>
    </row>
    <row r="766" spans="1:5" ht="15" customHeight="1">
      <c r="A766" s="229"/>
      <c r="B766" s="228"/>
      <c r="C766" s="226"/>
      <c r="D766" s="227"/>
      <c r="E766" s="226"/>
    </row>
    <row r="767" spans="1:5" ht="15" customHeight="1">
      <c r="A767" s="229"/>
      <c r="B767" s="228"/>
      <c r="C767" s="226"/>
      <c r="D767" s="227"/>
      <c r="E767" s="226"/>
    </row>
    <row r="768" spans="1:5" ht="15" customHeight="1">
      <c r="A768" s="229"/>
      <c r="B768" s="228"/>
      <c r="C768" s="226"/>
      <c r="D768" s="227"/>
      <c r="E768" s="226"/>
    </row>
    <row r="769" spans="1:5" ht="15" customHeight="1">
      <c r="A769" s="229"/>
      <c r="B769" s="228"/>
      <c r="C769" s="226"/>
      <c r="D769" s="227"/>
      <c r="E769" s="226"/>
    </row>
    <row r="770" spans="1:5" ht="15" customHeight="1">
      <c r="A770" s="229"/>
      <c r="B770" s="228"/>
      <c r="C770" s="226"/>
      <c r="D770" s="227"/>
      <c r="E770" s="226"/>
    </row>
    <row r="771" spans="1:5" ht="15" customHeight="1">
      <c r="A771" s="229"/>
      <c r="B771" s="228"/>
      <c r="C771" s="226"/>
      <c r="D771" s="227"/>
      <c r="E771" s="226"/>
    </row>
    <row r="772" spans="1:5" ht="15" customHeight="1">
      <c r="A772" s="229"/>
      <c r="B772" s="228"/>
      <c r="C772" s="226"/>
      <c r="D772" s="227"/>
      <c r="E772" s="226"/>
    </row>
    <row r="773" spans="1:5" ht="15" customHeight="1">
      <c r="A773" s="229"/>
      <c r="B773" s="228"/>
      <c r="C773" s="226"/>
      <c r="D773" s="227"/>
      <c r="E773" s="226"/>
    </row>
    <row r="774" spans="1:5" ht="15" customHeight="1">
      <c r="A774" s="229"/>
      <c r="B774" s="228"/>
      <c r="C774" s="226"/>
      <c r="D774" s="227"/>
      <c r="E774" s="226"/>
    </row>
    <row r="775" spans="1:5" ht="15" customHeight="1">
      <c r="A775" s="229"/>
      <c r="B775" s="228"/>
      <c r="C775" s="226"/>
      <c r="D775" s="227"/>
      <c r="E775" s="226"/>
    </row>
    <row r="776" spans="1:5" ht="15" customHeight="1">
      <c r="A776" s="229"/>
      <c r="B776" s="228"/>
      <c r="C776" s="226"/>
      <c r="D776" s="227"/>
      <c r="E776" s="226"/>
    </row>
    <row r="777" spans="1:5" ht="15" customHeight="1">
      <c r="A777" s="229"/>
      <c r="B777" s="228"/>
      <c r="C777" s="226"/>
      <c r="D777" s="227"/>
      <c r="E777" s="226"/>
    </row>
    <row r="778" spans="1:5" ht="15" customHeight="1">
      <c r="A778" s="229"/>
      <c r="B778" s="228"/>
      <c r="C778" s="226"/>
      <c r="D778" s="227"/>
      <c r="E778" s="226"/>
    </row>
    <row r="779" spans="1:5" ht="15" customHeight="1">
      <c r="A779" s="229"/>
      <c r="B779" s="228"/>
      <c r="C779" s="226"/>
      <c r="D779" s="227"/>
      <c r="E779" s="226"/>
    </row>
    <row r="780" spans="1:5" ht="15" customHeight="1">
      <c r="A780" s="229"/>
      <c r="B780" s="228"/>
      <c r="C780" s="226"/>
      <c r="D780" s="227"/>
      <c r="E780" s="226"/>
    </row>
    <row r="781" spans="1:5" ht="15" customHeight="1">
      <c r="A781" s="229"/>
      <c r="B781" s="228"/>
      <c r="C781" s="226"/>
      <c r="D781" s="227"/>
      <c r="E781" s="226"/>
    </row>
    <row r="782" spans="1:5" ht="15" customHeight="1">
      <c r="A782" s="229"/>
      <c r="B782" s="228"/>
      <c r="C782" s="226"/>
      <c r="D782" s="227"/>
      <c r="E782" s="226"/>
    </row>
    <row r="783" spans="1:5" ht="15" customHeight="1">
      <c r="A783" s="229"/>
      <c r="B783" s="228"/>
      <c r="C783" s="226"/>
      <c r="D783" s="227"/>
      <c r="E783" s="226"/>
    </row>
    <row r="784" spans="1:5" ht="15" customHeight="1">
      <c r="A784" s="229"/>
      <c r="B784" s="228"/>
      <c r="C784" s="226"/>
      <c r="D784" s="227"/>
      <c r="E784" s="226"/>
    </row>
    <row r="785" spans="1:5" ht="15" customHeight="1">
      <c r="A785" s="229"/>
      <c r="B785" s="228"/>
      <c r="C785" s="226"/>
      <c r="D785" s="227"/>
      <c r="E785" s="226"/>
    </row>
    <row r="786" spans="1:5" ht="15" customHeight="1">
      <c r="A786" s="229"/>
      <c r="B786" s="228"/>
      <c r="C786" s="226"/>
      <c r="D786" s="227"/>
      <c r="E786" s="226"/>
    </row>
    <row r="787" spans="1:5" ht="15" customHeight="1">
      <c r="A787" s="229"/>
      <c r="B787" s="228"/>
      <c r="C787" s="226"/>
      <c r="D787" s="227"/>
      <c r="E787" s="226"/>
    </row>
    <row r="788" spans="1:5" ht="15" customHeight="1">
      <c r="A788" s="229"/>
      <c r="B788" s="228"/>
      <c r="C788" s="226"/>
      <c r="D788" s="227"/>
      <c r="E788" s="226"/>
    </row>
    <row r="789" spans="1:5" ht="15" customHeight="1">
      <c r="A789" s="229"/>
      <c r="B789" s="228"/>
      <c r="C789" s="226"/>
      <c r="D789" s="227"/>
      <c r="E789" s="226"/>
    </row>
    <row r="790" spans="1:5" ht="15" customHeight="1">
      <c r="A790" s="229"/>
      <c r="B790" s="228"/>
      <c r="C790" s="226"/>
      <c r="D790" s="227"/>
      <c r="E790" s="226"/>
    </row>
    <row r="791" spans="1:5" ht="15" customHeight="1">
      <c r="A791" s="229"/>
      <c r="B791" s="228"/>
      <c r="C791" s="226"/>
      <c r="D791" s="227"/>
      <c r="E791" s="226"/>
    </row>
    <row r="792" spans="1:5" ht="15" customHeight="1">
      <c r="A792" s="229"/>
      <c r="B792" s="228"/>
      <c r="C792" s="226"/>
      <c r="D792" s="227"/>
      <c r="E792" s="226"/>
    </row>
    <row r="793" spans="1:5" ht="15" customHeight="1">
      <c r="A793" s="229"/>
      <c r="B793" s="228"/>
      <c r="C793" s="226"/>
      <c r="D793" s="227"/>
      <c r="E793" s="226"/>
    </row>
    <row r="794" spans="1:5" ht="15" customHeight="1">
      <c r="A794" s="229"/>
      <c r="B794" s="228"/>
      <c r="C794" s="226"/>
      <c r="D794" s="227"/>
      <c r="E794" s="226"/>
    </row>
    <row r="795" spans="1:5" ht="15" customHeight="1">
      <c r="A795" s="229"/>
      <c r="B795" s="228"/>
      <c r="C795" s="226"/>
      <c r="D795" s="227"/>
      <c r="E795" s="226"/>
    </row>
    <row r="796" spans="1:5" ht="15" customHeight="1">
      <c r="A796" s="229"/>
      <c r="B796" s="228"/>
      <c r="C796" s="226"/>
      <c r="D796" s="227"/>
      <c r="E796" s="226"/>
    </row>
    <row r="797" spans="1:5" ht="15" customHeight="1">
      <c r="A797" s="229"/>
      <c r="B797" s="228"/>
      <c r="C797" s="226"/>
      <c r="D797" s="227"/>
      <c r="E797" s="226"/>
    </row>
    <row r="798" spans="1:5" ht="15" customHeight="1">
      <c r="A798" s="229"/>
      <c r="B798" s="228"/>
      <c r="C798" s="226"/>
      <c r="D798" s="227"/>
      <c r="E798" s="226"/>
    </row>
    <row r="799" spans="1:5" ht="15" customHeight="1">
      <c r="A799" s="229"/>
      <c r="B799" s="228"/>
      <c r="C799" s="226"/>
      <c r="D799" s="227"/>
      <c r="E799" s="226"/>
    </row>
    <row r="800" spans="1:5" ht="15" customHeight="1">
      <c r="A800" s="229"/>
      <c r="B800" s="228"/>
      <c r="C800" s="226"/>
      <c r="D800" s="227"/>
      <c r="E800" s="226"/>
    </row>
    <row r="801" spans="1:5" ht="15" customHeight="1">
      <c r="A801" s="229"/>
      <c r="B801" s="228"/>
      <c r="C801" s="226"/>
      <c r="D801" s="227"/>
      <c r="E801" s="226"/>
    </row>
    <row r="802" spans="1:5" ht="15" customHeight="1">
      <c r="A802" s="229"/>
      <c r="B802" s="228"/>
      <c r="C802" s="226"/>
      <c r="D802" s="227"/>
      <c r="E802" s="226"/>
    </row>
    <row r="803" spans="1:5" ht="15" customHeight="1">
      <c r="A803" s="229"/>
      <c r="B803" s="228"/>
      <c r="C803" s="226"/>
      <c r="D803" s="227"/>
      <c r="E803" s="226"/>
    </row>
    <row r="804" spans="1:5" ht="15" customHeight="1">
      <c r="A804" s="229"/>
      <c r="B804" s="228"/>
      <c r="C804" s="226"/>
      <c r="D804" s="227"/>
      <c r="E804" s="226"/>
    </row>
    <row r="805" spans="1:5" ht="15" customHeight="1">
      <c r="A805" s="229"/>
      <c r="B805" s="228"/>
      <c r="C805" s="226"/>
      <c r="D805" s="227"/>
      <c r="E805" s="226"/>
    </row>
    <row r="806" spans="1:5" ht="15" customHeight="1">
      <c r="A806" s="229"/>
      <c r="B806" s="228"/>
      <c r="C806" s="226"/>
      <c r="D806" s="227"/>
      <c r="E806" s="226"/>
    </row>
    <row r="807" spans="1:5" ht="15" customHeight="1">
      <c r="A807" s="229"/>
      <c r="B807" s="228"/>
      <c r="C807" s="226"/>
      <c r="D807" s="227"/>
      <c r="E807" s="226"/>
    </row>
    <row r="808" spans="1:5" ht="15" customHeight="1">
      <c r="A808" s="229"/>
      <c r="B808" s="228"/>
      <c r="C808" s="226"/>
      <c r="D808" s="227"/>
      <c r="E808" s="226"/>
    </row>
    <row r="809" spans="1:5" ht="15" customHeight="1">
      <c r="A809" s="229"/>
      <c r="B809" s="228"/>
      <c r="C809" s="226"/>
      <c r="D809" s="227"/>
      <c r="E809" s="226"/>
    </row>
    <row r="810" spans="1:5" ht="15" customHeight="1">
      <c r="A810" s="229"/>
      <c r="B810" s="228"/>
      <c r="C810" s="226"/>
      <c r="D810" s="227"/>
      <c r="E810" s="226"/>
    </row>
    <row r="811" spans="1:5" ht="15" customHeight="1">
      <c r="A811" s="229"/>
      <c r="B811" s="228"/>
      <c r="C811" s="226"/>
      <c r="D811" s="227"/>
      <c r="E811" s="226"/>
    </row>
    <row r="812" spans="1:5" ht="15" customHeight="1">
      <c r="A812" s="229"/>
      <c r="B812" s="228"/>
      <c r="C812" s="226"/>
      <c r="D812" s="227"/>
      <c r="E812" s="226"/>
    </row>
    <row r="813" spans="1:5" ht="15" customHeight="1">
      <c r="A813" s="229"/>
      <c r="B813" s="228"/>
      <c r="C813" s="226"/>
      <c r="D813" s="227"/>
      <c r="E813" s="226"/>
    </row>
    <row r="814" spans="1:5" ht="15" customHeight="1">
      <c r="A814" s="229"/>
      <c r="B814" s="228"/>
      <c r="C814" s="226"/>
      <c r="D814" s="227"/>
      <c r="E814" s="226"/>
    </row>
    <row r="815" spans="1:5" ht="15" customHeight="1">
      <c r="A815" s="229"/>
      <c r="B815" s="228"/>
      <c r="C815" s="226"/>
      <c r="D815" s="227"/>
      <c r="E815" s="226"/>
    </row>
    <row r="816" spans="1:5" ht="15" customHeight="1">
      <c r="A816" s="229"/>
      <c r="B816" s="228"/>
      <c r="C816" s="226"/>
      <c r="D816" s="227"/>
      <c r="E816" s="226"/>
    </row>
    <row r="817" spans="1:5" ht="15" customHeight="1">
      <c r="A817" s="229"/>
      <c r="B817" s="228"/>
      <c r="C817" s="226"/>
      <c r="D817" s="227"/>
      <c r="E817" s="226"/>
    </row>
    <row r="818" spans="1:5" ht="15" customHeight="1">
      <c r="A818" s="229"/>
      <c r="B818" s="228"/>
      <c r="C818" s="226"/>
      <c r="D818" s="227"/>
      <c r="E818" s="226"/>
    </row>
    <row r="819" spans="1:5" ht="15" customHeight="1">
      <c r="A819" s="229"/>
      <c r="B819" s="228"/>
      <c r="C819" s="226"/>
      <c r="D819" s="227"/>
      <c r="E819" s="226"/>
    </row>
    <row r="820" spans="1:5" ht="15" customHeight="1">
      <c r="A820" s="229"/>
      <c r="B820" s="228"/>
      <c r="C820" s="226"/>
      <c r="D820" s="227"/>
      <c r="E820" s="226"/>
    </row>
    <row r="821" spans="1:5" ht="15" customHeight="1">
      <c r="A821" s="229"/>
      <c r="B821" s="228"/>
      <c r="C821" s="226"/>
      <c r="D821" s="227"/>
      <c r="E821" s="226"/>
    </row>
    <row r="822" spans="1:5" ht="15" customHeight="1">
      <c r="A822" s="229"/>
      <c r="B822" s="228"/>
      <c r="C822" s="226"/>
      <c r="D822" s="227"/>
      <c r="E822" s="226"/>
    </row>
    <row r="823" spans="1:5" ht="15" customHeight="1">
      <c r="A823" s="229"/>
      <c r="B823" s="228"/>
      <c r="C823" s="226"/>
      <c r="D823" s="227"/>
      <c r="E823" s="226"/>
    </row>
    <row r="824" spans="1:5" ht="15" customHeight="1">
      <c r="A824" s="229"/>
      <c r="B824" s="228"/>
      <c r="C824" s="226"/>
      <c r="D824" s="227"/>
      <c r="E824" s="226"/>
    </row>
    <row r="825" spans="1:5" ht="15" customHeight="1">
      <c r="A825" s="229"/>
      <c r="B825" s="228"/>
      <c r="C825" s="226"/>
      <c r="D825" s="227"/>
      <c r="E825" s="226"/>
    </row>
    <row r="826" spans="1:5" ht="15" customHeight="1">
      <c r="A826" s="229"/>
      <c r="B826" s="228"/>
      <c r="C826" s="226"/>
      <c r="D826" s="227"/>
      <c r="E826" s="226"/>
    </row>
    <row r="827" spans="1:5" ht="15" customHeight="1">
      <c r="A827" s="229"/>
      <c r="B827" s="228"/>
      <c r="C827" s="226"/>
      <c r="D827" s="227"/>
      <c r="E827" s="226"/>
    </row>
    <row r="828" spans="1:5" ht="15" customHeight="1">
      <c r="A828" s="229"/>
      <c r="B828" s="228"/>
      <c r="C828" s="226"/>
      <c r="D828" s="227"/>
      <c r="E828" s="226"/>
    </row>
    <row r="829" spans="1:5" ht="15" customHeight="1">
      <c r="A829" s="229"/>
      <c r="B829" s="228"/>
      <c r="C829" s="226"/>
      <c r="D829" s="227"/>
      <c r="E829" s="226"/>
    </row>
    <row r="830" spans="1:5" ht="15" customHeight="1">
      <c r="A830" s="229"/>
      <c r="B830" s="228"/>
      <c r="C830" s="226"/>
      <c r="D830" s="227"/>
      <c r="E830" s="226"/>
    </row>
    <row r="831" spans="1:5" ht="15" customHeight="1">
      <c r="A831" s="229"/>
      <c r="B831" s="228"/>
      <c r="C831" s="226"/>
      <c r="D831" s="227"/>
      <c r="E831" s="226"/>
    </row>
    <row r="832" spans="1:5" ht="15" customHeight="1">
      <c r="A832" s="229"/>
      <c r="B832" s="228"/>
      <c r="C832" s="226"/>
      <c r="D832" s="227"/>
      <c r="E832" s="226"/>
    </row>
    <row r="833" spans="1:5" ht="15" customHeight="1">
      <c r="A833" s="229"/>
      <c r="B833" s="228"/>
      <c r="C833" s="226"/>
      <c r="D833" s="227"/>
      <c r="E833" s="226"/>
    </row>
    <row r="834" spans="1:5" ht="15" customHeight="1">
      <c r="A834" s="229"/>
      <c r="B834" s="228"/>
      <c r="C834" s="226"/>
      <c r="D834" s="227"/>
      <c r="E834" s="226"/>
    </row>
    <row r="835" spans="1:5" ht="15" customHeight="1">
      <c r="A835" s="229"/>
      <c r="B835" s="228"/>
      <c r="C835" s="226"/>
      <c r="D835" s="227"/>
      <c r="E835" s="226"/>
    </row>
    <row r="836" spans="1:5" ht="15" customHeight="1">
      <c r="A836" s="229"/>
      <c r="B836" s="228"/>
      <c r="C836" s="226"/>
      <c r="D836" s="227"/>
      <c r="E836" s="226"/>
    </row>
    <row r="837" spans="1:5" ht="15" customHeight="1">
      <c r="A837" s="229"/>
      <c r="B837" s="228"/>
      <c r="C837" s="226"/>
      <c r="D837" s="227"/>
      <c r="E837" s="226"/>
    </row>
    <row r="838" spans="1:5" ht="15" customHeight="1">
      <c r="A838" s="229"/>
      <c r="B838" s="228"/>
      <c r="C838" s="226"/>
      <c r="D838" s="227"/>
      <c r="E838" s="226"/>
    </row>
    <row r="839" spans="1:5" ht="15" customHeight="1">
      <c r="A839" s="229"/>
      <c r="B839" s="228"/>
      <c r="C839" s="226"/>
      <c r="D839" s="227"/>
      <c r="E839" s="226"/>
    </row>
    <row r="840" spans="1:5" ht="15" customHeight="1">
      <c r="A840" s="229"/>
      <c r="B840" s="228"/>
      <c r="C840" s="226"/>
      <c r="D840" s="227"/>
      <c r="E840" s="226"/>
    </row>
    <row r="841" spans="1:5" ht="15" customHeight="1">
      <c r="A841" s="229"/>
      <c r="B841" s="228"/>
      <c r="C841" s="226"/>
      <c r="D841" s="227"/>
      <c r="E841" s="226"/>
    </row>
    <row r="842" spans="1:5" ht="15" customHeight="1">
      <c r="A842" s="229"/>
      <c r="B842" s="228"/>
      <c r="C842" s="226"/>
      <c r="D842" s="227"/>
      <c r="E842" s="226"/>
    </row>
    <row r="843" spans="1:5" ht="15" customHeight="1">
      <c r="A843" s="229"/>
      <c r="B843" s="228"/>
      <c r="C843" s="226"/>
      <c r="D843" s="227"/>
      <c r="E843" s="226"/>
    </row>
    <row r="844" spans="1:5" ht="15" customHeight="1">
      <c r="A844" s="229"/>
      <c r="B844" s="228"/>
      <c r="C844" s="226"/>
      <c r="D844" s="227"/>
      <c r="E844" s="226"/>
    </row>
    <row r="845" spans="1:5" ht="15" customHeight="1">
      <c r="A845" s="229"/>
      <c r="B845" s="228"/>
      <c r="C845" s="226"/>
      <c r="D845" s="227"/>
      <c r="E845" s="226"/>
    </row>
    <row r="846" spans="1:5" ht="15.75" customHeight="1">
      <c r="A846" s="379"/>
      <c r="B846" s="379"/>
      <c r="C846" s="225"/>
      <c r="D846" s="224"/>
      <c r="E846" s="223"/>
    </row>
    <row r="847" spans="1:5" ht="15" hidden="1" customHeight="1">
      <c r="A847" s="229"/>
      <c r="B847" s="228"/>
      <c r="C847" s="226"/>
      <c r="D847" s="227"/>
      <c r="E847" s="226"/>
    </row>
    <row r="848" spans="1:5" ht="15" hidden="1" customHeight="1">
      <c r="A848" s="229"/>
      <c r="B848" s="228"/>
      <c r="C848" s="226"/>
      <c r="D848" s="227"/>
      <c r="E848" s="226"/>
    </row>
    <row r="849" spans="1:5" ht="15" hidden="1" customHeight="1">
      <c r="A849" s="229"/>
      <c r="B849" s="228"/>
      <c r="C849" s="226"/>
      <c r="D849" s="227"/>
      <c r="E849" s="226"/>
    </row>
    <row r="850" spans="1:5" ht="15" hidden="1" customHeight="1">
      <c r="A850" s="229"/>
      <c r="B850" s="228"/>
      <c r="C850" s="226"/>
      <c r="D850" s="227"/>
      <c r="E850" s="226"/>
    </row>
    <row r="851" spans="1:5" ht="15" hidden="1" customHeight="1">
      <c r="A851" s="229"/>
      <c r="B851" s="228"/>
      <c r="C851" s="226"/>
      <c r="D851" s="227"/>
      <c r="E851" s="226"/>
    </row>
    <row r="852" spans="1:5" ht="15" hidden="1" customHeight="1">
      <c r="A852" s="229"/>
      <c r="B852" s="228"/>
      <c r="C852" s="226"/>
      <c r="D852" s="227"/>
      <c r="E852" s="226"/>
    </row>
    <row r="853" spans="1:5" ht="15" hidden="1" customHeight="1">
      <c r="A853" s="229"/>
      <c r="B853" s="228"/>
      <c r="C853" s="226"/>
      <c r="D853" s="227"/>
      <c r="E853" s="226"/>
    </row>
    <row r="854" spans="1:5" ht="15" hidden="1" customHeight="1">
      <c r="A854" s="229"/>
      <c r="B854" s="228"/>
      <c r="C854" s="226"/>
      <c r="D854" s="227"/>
      <c r="E854" s="226"/>
    </row>
    <row r="855" spans="1:5" ht="15" hidden="1" customHeight="1">
      <c r="A855" s="229"/>
      <c r="B855" s="228"/>
      <c r="C855" s="226"/>
      <c r="D855" s="227"/>
      <c r="E855" s="226"/>
    </row>
    <row r="856" spans="1:5" ht="15" hidden="1" customHeight="1">
      <c r="A856" s="229"/>
      <c r="B856" s="228"/>
      <c r="C856" s="226"/>
      <c r="D856" s="227"/>
      <c r="E856" s="226"/>
    </row>
    <row r="857" spans="1:5" ht="15" hidden="1" customHeight="1">
      <c r="A857" s="229"/>
      <c r="B857" s="228"/>
      <c r="C857" s="226"/>
      <c r="D857" s="227"/>
      <c r="E857" s="226"/>
    </row>
    <row r="858" spans="1:5" ht="15" hidden="1" customHeight="1">
      <c r="A858" s="229"/>
      <c r="B858" s="228"/>
      <c r="C858" s="226"/>
      <c r="D858" s="227"/>
      <c r="E858" s="226"/>
    </row>
    <row r="859" spans="1:5" ht="15" hidden="1" customHeight="1">
      <c r="A859" s="229"/>
      <c r="B859" s="228"/>
      <c r="C859" s="226"/>
      <c r="D859" s="227"/>
      <c r="E859" s="226"/>
    </row>
    <row r="860" spans="1:5" ht="15" hidden="1" customHeight="1">
      <c r="A860" s="229"/>
      <c r="B860" s="228"/>
      <c r="C860" s="226"/>
      <c r="D860" s="227"/>
      <c r="E860" s="226"/>
    </row>
    <row r="861" spans="1:5" ht="15" hidden="1" customHeight="1">
      <c r="A861" s="229"/>
      <c r="B861" s="228"/>
      <c r="C861" s="226"/>
      <c r="D861" s="227"/>
      <c r="E861" s="226"/>
    </row>
    <row r="862" spans="1:5" ht="15" hidden="1" customHeight="1">
      <c r="A862" s="229"/>
      <c r="B862" s="228"/>
      <c r="C862" s="226"/>
      <c r="D862" s="227"/>
      <c r="E862" s="226"/>
    </row>
    <row r="863" spans="1:5" ht="15" hidden="1" customHeight="1">
      <c r="A863" s="229"/>
      <c r="B863" s="228"/>
      <c r="C863" s="226"/>
      <c r="D863" s="227"/>
      <c r="E863" s="226"/>
    </row>
    <row r="864" spans="1:5" ht="15" hidden="1" customHeight="1">
      <c r="A864" s="229"/>
      <c r="B864" s="228"/>
      <c r="C864" s="226"/>
      <c r="D864" s="227"/>
      <c r="E864" s="226"/>
    </row>
    <row r="865" spans="1:5" ht="15" hidden="1" customHeight="1">
      <c r="A865" s="229"/>
      <c r="B865" s="228"/>
      <c r="C865" s="226"/>
      <c r="D865" s="227"/>
      <c r="E865" s="226"/>
    </row>
    <row r="866" spans="1:5" ht="15" hidden="1" customHeight="1">
      <c r="A866" s="229"/>
      <c r="B866" s="228"/>
      <c r="C866" s="226"/>
      <c r="D866" s="227"/>
      <c r="E866" s="226"/>
    </row>
    <row r="867" spans="1:5" ht="15" hidden="1" customHeight="1">
      <c r="A867" s="229"/>
      <c r="B867" s="228"/>
      <c r="C867" s="226"/>
      <c r="D867" s="227"/>
      <c r="E867" s="226"/>
    </row>
    <row r="868" spans="1:5" ht="15" hidden="1" customHeight="1">
      <c r="A868" s="229"/>
      <c r="B868" s="228"/>
      <c r="C868" s="226"/>
      <c r="D868" s="227"/>
      <c r="E868" s="226"/>
    </row>
    <row r="869" spans="1:5" ht="15" hidden="1" customHeight="1">
      <c r="A869" s="229"/>
      <c r="B869" s="228"/>
      <c r="C869" s="226"/>
      <c r="D869" s="227"/>
      <c r="E869" s="226"/>
    </row>
    <row r="870" spans="1:5" ht="15" hidden="1" customHeight="1">
      <c r="A870" s="229"/>
      <c r="B870" s="228"/>
      <c r="C870" s="226"/>
      <c r="D870" s="227"/>
      <c r="E870" s="226"/>
    </row>
    <row r="871" spans="1:5" ht="15" hidden="1" customHeight="1">
      <c r="A871" s="229"/>
      <c r="B871" s="228"/>
      <c r="C871" s="226"/>
      <c r="D871" s="227"/>
      <c r="E871" s="226"/>
    </row>
    <row r="872" spans="1:5" ht="15" hidden="1" customHeight="1">
      <c r="A872" s="229"/>
      <c r="B872" s="228"/>
      <c r="C872" s="226"/>
      <c r="D872" s="227"/>
      <c r="E872" s="226"/>
    </row>
    <row r="873" spans="1:5" ht="15" hidden="1" customHeight="1">
      <c r="A873" s="229"/>
      <c r="B873" s="228"/>
      <c r="C873" s="226"/>
      <c r="D873" s="227"/>
      <c r="E873" s="226"/>
    </row>
    <row r="874" spans="1:5" ht="15" hidden="1" customHeight="1">
      <c r="A874" s="229"/>
      <c r="B874" s="228"/>
      <c r="C874" s="226"/>
      <c r="D874" s="227"/>
      <c r="E874" s="226"/>
    </row>
    <row r="875" spans="1:5" ht="15" hidden="1" customHeight="1">
      <c r="A875" s="229"/>
      <c r="B875" s="228"/>
      <c r="C875" s="226"/>
      <c r="D875" s="227"/>
      <c r="E875" s="226"/>
    </row>
    <row r="876" spans="1:5" ht="15" hidden="1" customHeight="1">
      <c r="A876" s="229"/>
      <c r="B876" s="228"/>
      <c r="C876" s="226"/>
      <c r="D876" s="227"/>
      <c r="E876" s="226"/>
    </row>
    <row r="877" spans="1:5" ht="15" hidden="1" customHeight="1">
      <c r="A877" s="229"/>
      <c r="B877" s="228"/>
      <c r="C877" s="226"/>
      <c r="D877" s="227"/>
      <c r="E877" s="226"/>
    </row>
    <row r="878" spans="1:5" ht="15" hidden="1" customHeight="1">
      <c r="A878" s="229"/>
      <c r="B878" s="228"/>
      <c r="C878" s="226"/>
      <c r="D878" s="227"/>
      <c r="E878" s="226"/>
    </row>
    <row r="879" spans="1:5" ht="15" hidden="1" customHeight="1">
      <c r="A879" s="229"/>
      <c r="B879" s="228"/>
      <c r="C879" s="226"/>
      <c r="D879" s="227"/>
      <c r="E879" s="226"/>
    </row>
    <row r="880" spans="1:5" ht="15" hidden="1" customHeight="1">
      <c r="A880" s="229"/>
      <c r="B880" s="228"/>
      <c r="C880" s="226"/>
      <c r="D880" s="227"/>
      <c r="E880" s="226"/>
    </row>
    <row r="881" spans="1:5" ht="15" hidden="1" customHeight="1">
      <c r="A881" s="229"/>
      <c r="B881" s="228"/>
      <c r="C881" s="226"/>
      <c r="D881" s="227"/>
      <c r="E881" s="226"/>
    </row>
    <row r="882" spans="1:5" ht="15" hidden="1" customHeight="1">
      <c r="A882" s="229"/>
      <c r="B882" s="228"/>
      <c r="C882" s="226"/>
      <c r="D882" s="227"/>
      <c r="E882" s="226"/>
    </row>
    <row r="883" spans="1:5" ht="15" hidden="1" customHeight="1">
      <c r="A883" s="229"/>
      <c r="B883" s="228"/>
      <c r="C883" s="226"/>
      <c r="D883" s="227"/>
      <c r="E883" s="226"/>
    </row>
    <row r="884" spans="1:5" ht="15" hidden="1" customHeight="1">
      <c r="A884" s="229"/>
      <c r="B884" s="228"/>
      <c r="C884" s="226"/>
      <c r="D884" s="227"/>
      <c r="E884" s="226"/>
    </row>
    <row r="885" spans="1:5" ht="15" hidden="1" customHeight="1">
      <c r="A885" s="229"/>
      <c r="B885" s="228"/>
      <c r="C885" s="226"/>
      <c r="D885" s="227"/>
      <c r="E885" s="226"/>
    </row>
    <row r="886" spans="1:5" ht="15" hidden="1" customHeight="1">
      <c r="A886" s="229"/>
      <c r="B886" s="228"/>
      <c r="C886" s="226"/>
      <c r="D886" s="227"/>
      <c r="E886" s="226"/>
    </row>
    <row r="887" spans="1:5" ht="15" hidden="1" customHeight="1">
      <c r="A887" s="229"/>
      <c r="B887" s="228"/>
      <c r="C887" s="226"/>
      <c r="D887" s="227"/>
      <c r="E887" s="226"/>
    </row>
    <row r="888" spans="1:5" ht="15" hidden="1" customHeight="1">
      <c r="A888" s="229"/>
      <c r="B888" s="228"/>
      <c r="C888" s="226"/>
      <c r="D888" s="227"/>
      <c r="E888" s="226"/>
    </row>
    <row r="889" spans="1:5" ht="15" hidden="1" customHeight="1">
      <c r="A889" s="229"/>
      <c r="B889" s="228"/>
      <c r="C889" s="226"/>
      <c r="D889" s="227"/>
      <c r="E889" s="226"/>
    </row>
    <row r="890" spans="1:5" ht="15" hidden="1" customHeight="1">
      <c r="A890" s="229"/>
      <c r="B890" s="228"/>
      <c r="C890" s="226"/>
      <c r="D890" s="227"/>
      <c r="E890" s="226"/>
    </row>
    <row r="891" spans="1:5" ht="15" hidden="1" customHeight="1">
      <c r="A891" s="229"/>
      <c r="B891" s="228"/>
      <c r="C891" s="226"/>
      <c r="D891" s="227"/>
      <c r="E891" s="226"/>
    </row>
    <row r="892" spans="1:5" ht="15" hidden="1" customHeight="1">
      <c r="A892" s="229"/>
      <c r="B892" s="228"/>
      <c r="C892" s="226"/>
      <c r="D892" s="227"/>
      <c r="E892" s="226"/>
    </row>
    <row r="893" spans="1:5" ht="15" hidden="1" customHeight="1">
      <c r="A893" s="229"/>
      <c r="B893" s="228"/>
      <c r="C893" s="226"/>
      <c r="D893" s="227"/>
      <c r="E893" s="226"/>
    </row>
    <row r="894" spans="1:5" ht="15" hidden="1" customHeight="1">
      <c r="A894" s="229"/>
      <c r="B894" s="228"/>
      <c r="C894" s="226"/>
      <c r="D894" s="227"/>
      <c r="E894" s="226"/>
    </row>
    <row r="895" spans="1:5" ht="15" hidden="1" customHeight="1">
      <c r="A895" s="229"/>
      <c r="B895" s="228"/>
      <c r="C895" s="226"/>
      <c r="D895" s="227"/>
      <c r="E895" s="226"/>
    </row>
    <row r="896" spans="1:5" ht="15" hidden="1" customHeight="1">
      <c r="A896" s="229"/>
      <c r="B896" s="228"/>
      <c r="C896" s="226"/>
      <c r="D896" s="227"/>
      <c r="E896" s="226"/>
    </row>
    <row r="897" spans="1:5" ht="15" hidden="1" customHeight="1">
      <c r="A897" s="229"/>
      <c r="B897" s="228"/>
      <c r="C897" s="226"/>
      <c r="D897" s="227"/>
      <c r="E897" s="226"/>
    </row>
    <row r="898" spans="1:5" ht="15" hidden="1" customHeight="1">
      <c r="A898" s="229"/>
      <c r="B898" s="228"/>
      <c r="C898" s="226"/>
      <c r="D898" s="227"/>
      <c r="E898" s="226"/>
    </row>
    <row r="899" spans="1:5" ht="15" hidden="1" customHeight="1">
      <c r="A899" s="229"/>
      <c r="B899" s="228"/>
      <c r="C899" s="226"/>
      <c r="D899" s="227"/>
      <c r="E899" s="226"/>
    </row>
    <row r="900" spans="1:5" ht="15" hidden="1" customHeight="1">
      <c r="A900" s="229"/>
      <c r="B900" s="228"/>
      <c r="C900" s="226"/>
      <c r="D900" s="227"/>
      <c r="E900" s="226"/>
    </row>
    <row r="901" spans="1:5" ht="15" hidden="1" customHeight="1">
      <c r="A901" s="229"/>
      <c r="B901" s="228"/>
      <c r="C901" s="226"/>
      <c r="D901" s="227"/>
      <c r="E901" s="226"/>
    </row>
    <row r="902" spans="1:5" ht="15" hidden="1" customHeight="1">
      <c r="A902" s="229"/>
      <c r="B902" s="228"/>
      <c r="C902" s="226"/>
      <c r="D902" s="227"/>
      <c r="E902" s="226"/>
    </row>
    <row r="903" spans="1:5" ht="15" hidden="1" customHeight="1">
      <c r="A903" s="229"/>
      <c r="B903" s="228"/>
      <c r="C903" s="226"/>
      <c r="D903" s="227"/>
      <c r="E903" s="226"/>
    </row>
    <row r="904" spans="1:5" ht="15" hidden="1" customHeight="1">
      <c r="A904" s="229"/>
      <c r="B904" s="228"/>
      <c r="C904" s="226"/>
      <c r="D904" s="227"/>
      <c r="E904" s="226"/>
    </row>
    <row r="905" spans="1:5" ht="15" hidden="1" customHeight="1">
      <c r="A905" s="229"/>
      <c r="B905" s="228"/>
      <c r="C905" s="226"/>
      <c r="D905" s="227"/>
      <c r="E905" s="226"/>
    </row>
    <row r="906" spans="1:5" ht="15" hidden="1" customHeight="1">
      <c r="A906" s="229"/>
      <c r="B906" s="228"/>
      <c r="C906" s="226"/>
      <c r="D906" s="227"/>
      <c r="E906" s="226"/>
    </row>
    <row r="907" spans="1:5" ht="15" hidden="1" customHeight="1">
      <c r="A907" s="229"/>
      <c r="B907" s="228"/>
      <c r="C907" s="226"/>
      <c r="D907" s="227"/>
      <c r="E907" s="226"/>
    </row>
    <row r="908" spans="1:5" ht="15" hidden="1" customHeight="1">
      <c r="A908" s="229"/>
      <c r="B908" s="228"/>
      <c r="C908" s="226"/>
      <c r="D908" s="227"/>
      <c r="E908" s="226"/>
    </row>
    <row r="909" spans="1:5" ht="15" hidden="1" customHeight="1">
      <c r="A909" s="229"/>
      <c r="B909" s="228"/>
      <c r="C909" s="226"/>
      <c r="D909" s="227"/>
      <c r="E909" s="226"/>
    </row>
    <row r="910" spans="1:5" ht="15" hidden="1" customHeight="1">
      <c r="A910" s="229"/>
      <c r="B910" s="228"/>
      <c r="C910" s="226"/>
      <c r="D910" s="227"/>
      <c r="E910" s="226"/>
    </row>
    <row r="911" spans="1:5" ht="15" hidden="1" customHeight="1">
      <c r="A911" s="229"/>
      <c r="B911" s="228"/>
      <c r="C911" s="226"/>
      <c r="D911" s="227"/>
      <c r="E911" s="226"/>
    </row>
    <row r="912" spans="1:5" ht="15" hidden="1" customHeight="1">
      <c r="A912" s="229"/>
      <c r="B912" s="228"/>
      <c r="C912" s="226"/>
      <c r="D912" s="227"/>
      <c r="E912" s="226"/>
    </row>
    <row r="913" spans="1:5" ht="15" hidden="1" customHeight="1">
      <c r="A913" s="229"/>
      <c r="B913" s="228"/>
      <c r="C913" s="226"/>
      <c r="D913" s="227"/>
      <c r="E913" s="226"/>
    </row>
    <row r="914" spans="1:5" ht="15" hidden="1" customHeight="1">
      <c r="A914" s="229"/>
      <c r="B914" s="228"/>
      <c r="C914" s="226"/>
      <c r="D914" s="227"/>
      <c r="E914" s="226"/>
    </row>
    <row r="915" spans="1:5" ht="15" hidden="1" customHeight="1">
      <c r="A915" s="229"/>
      <c r="B915" s="228"/>
      <c r="C915" s="226"/>
      <c r="D915" s="227"/>
      <c r="E915" s="226"/>
    </row>
    <row r="916" spans="1:5" ht="15" hidden="1" customHeight="1">
      <c r="A916" s="229"/>
      <c r="B916" s="228"/>
      <c r="C916" s="226"/>
      <c r="D916" s="227"/>
      <c r="E916" s="226"/>
    </row>
    <row r="917" spans="1:5" ht="15" hidden="1" customHeight="1">
      <c r="A917" s="229"/>
      <c r="B917" s="228"/>
      <c r="C917" s="226"/>
      <c r="D917" s="227"/>
      <c r="E917" s="226"/>
    </row>
    <row r="918" spans="1:5" ht="15" hidden="1" customHeight="1">
      <c r="A918" s="229"/>
      <c r="B918" s="228"/>
      <c r="C918" s="226"/>
      <c r="D918" s="227"/>
      <c r="E918" s="226"/>
    </row>
    <row r="919" spans="1:5" ht="15" hidden="1" customHeight="1">
      <c r="A919" s="229"/>
      <c r="B919" s="228"/>
      <c r="C919" s="226"/>
      <c r="D919" s="227"/>
      <c r="E919" s="226"/>
    </row>
    <row r="920" spans="1:5" ht="15" hidden="1" customHeight="1">
      <c r="A920" s="229"/>
      <c r="B920" s="228"/>
      <c r="C920" s="226"/>
      <c r="D920" s="227"/>
      <c r="E920" s="226"/>
    </row>
    <row r="921" spans="1:5" ht="15" hidden="1" customHeight="1">
      <c r="A921" s="229"/>
      <c r="B921" s="228"/>
      <c r="C921" s="226"/>
      <c r="D921" s="227"/>
      <c r="E921" s="226"/>
    </row>
    <row r="922" spans="1:5" ht="15" hidden="1" customHeight="1">
      <c r="A922" s="229"/>
      <c r="B922" s="228"/>
      <c r="C922" s="226"/>
      <c r="D922" s="227"/>
      <c r="E922" s="226"/>
    </row>
    <row r="923" spans="1:5" ht="15" hidden="1" customHeight="1">
      <c r="A923" s="229"/>
      <c r="B923" s="228"/>
      <c r="C923" s="226"/>
      <c r="D923" s="227"/>
      <c r="E923" s="226"/>
    </row>
    <row r="924" spans="1:5" ht="15" hidden="1" customHeight="1">
      <c r="A924" s="229"/>
      <c r="B924" s="228"/>
      <c r="C924" s="226"/>
      <c r="D924" s="227"/>
      <c r="E924" s="226"/>
    </row>
    <row r="925" spans="1:5" ht="15" hidden="1" customHeight="1">
      <c r="A925" s="229"/>
      <c r="B925" s="228"/>
      <c r="C925" s="226"/>
      <c r="D925" s="227"/>
      <c r="E925" s="226"/>
    </row>
    <row r="926" spans="1:5" ht="15" hidden="1" customHeight="1">
      <c r="A926" s="229"/>
      <c r="B926" s="228"/>
      <c r="C926" s="226"/>
      <c r="D926" s="227"/>
      <c r="E926" s="226"/>
    </row>
    <row r="927" spans="1:5" ht="15.75" customHeight="1">
      <c r="A927" s="379"/>
      <c r="B927" s="379"/>
      <c r="C927" s="225"/>
      <c r="D927" s="224"/>
      <c r="E927" s="223"/>
    </row>
    <row r="928" spans="1:5" ht="15" hidden="1" customHeight="1">
      <c r="A928" s="229"/>
      <c r="B928" s="228"/>
      <c r="C928" s="226"/>
      <c r="D928" s="227"/>
      <c r="E928" s="226"/>
    </row>
    <row r="929" spans="1:5" ht="15" hidden="1" customHeight="1">
      <c r="A929" s="229"/>
      <c r="B929" s="228"/>
      <c r="C929" s="226"/>
      <c r="D929" s="227"/>
      <c r="E929" s="226"/>
    </row>
    <row r="930" spans="1:5" ht="15" hidden="1" customHeight="1">
      <c r="A930" s="229"/>
      <c r="B930" s="228"/>
      <c r="C930" s="226"/>
      <c r="D930" s="227"/>
      <c r="E930" s="226"/>
    </row>
    <row r="931" spans="1:5" ht="15" hidden="1" customHeight="1">
      <c r="A931" s="229"/>
      <c r="B931" s="228"/>
      <c r="C931" s="226"/>
      <c r="D931" s="227"/>
      <c r="E931" s="226"/>
    </row>
    <row r="932" spans="1:5" ht="15" hidden="1" customHeight="1">
      <c r="A932" s="229"/>
      <c r="B932" s="228"/>
      <c r="C932" s="226"/>
      <c r="D932" s="227"/>
      <c r="E932" s="226"/>
    </row>
    <row r="933" spans="1:5" ht="15" hidden="1" customHeight="1">
      <c r="A933" s="229"/>
      <c r="B933" s="228"/>
      <c r="C933" s="226"/>
      <c r="D933" s="227"/>
      <c r="E933" s="226"/>
    </row>
    <row r="934" spans="1:5" ht="15" hidden="1" customHeight="1">
      <c r="A934" s="229"/>
      <c r="B934" s="228"/>
      <c r="C934" s="226"/>
      <c r="D934" s="227"/>
      <c r="E934" s="226"/>
    </row>
    <row r="935" spans="1:5" ht="15" hidden="1" customHeight="1">
      <c r="A935" s="229"/>
      <c r="B935" s="228"/>
      <c r="C935" s="226"/>
      <c r="D935" s="227"/>
      <c r="E935" s="226"/>
    </row>
    <row r="936" spans="1:5" ht="15" hidden="1" customHeight="1">
      <c r="A936" s="229"/>
      <c r="B936" s="228"/>
      <c r="C936" s="226"/>
      <c r="D936" s="227"/>
      <c r="E936" s="226"/>
    </row>
    <row r="937" spans="1:5" ht="15" hidden="1" customHeight="1">
      <c r="A937" s="229"/>
      <c r="B937" s="228"/>
      <c r="C937" s="226"/>
      <c r="D937" s="227"/>
      <c r="E937" s="226"/>
    </row>
    <row r="938" spans="1:5" ht="15" hidden="1" customHeight="1">
      <c r="A938" s="229"/>
      <c r="B938" s="228"/>
      <c r="C938" s="226"/>
      <c r="D938" s="227"/>
      <c r="E938" s="226"/>
    </row>
    <row r="939" spans="1:5" ht="15" hidden="1" customHeight="1">
      <c r="A939" s="229"/>
      <c r="B939" s="228"/>
      <c r="C939" s="226"/>
      <c r="D939" s="227"/>
      <c r="E939" s="226"/>
    </row>
    <row r="940" spans="1:5" ht="15" hidden="1" customHeight="1">
      <c r="A940" s="229"/>
      <c r="B940" s="228"/>
      <c r="C940" s="226"/>
      <c r="D940" s="227"/>
      <c r="E940" s="226"/>
    </row>
    <row r="941" spans="1:5" ht="15" hidden="1" customHeight="1">
      <c r="A941" s="229"/>
      <c r="B941" s="228"/>
      <c r="C941" s="226"/>
      <c r="D941" s="227"/>
      <c r="E941" s="226"/>
    </row>
    <row r="942" spans="1:5" ht="15" hidden="1" customHeight="1">
      <c r="A942" s="229"/>
      <c r="B942" s="228"/>
      <c r="C942" s="226"/>
      <c r="D942" s="227"/>
      <c r="E942" s="226"/>
    </row>
    <row r="943" spans="1:5" ht="15" hidden="1" customHeight="1">
      <c r="A943" s="229"/>
      <c r="B943" s="228"/>
      <c r="C943" s="226"/>
      <c r="D943" s="227"/>
      <c r="E943" s="226"/>
    </row>
    <row r="944" spans="1:5" ht="15" hidden="1" customHeight="1">
      <c r="A944" s="229"/>
      <c r="B944" s="228"/>
      <c r="C944" s="226"/>
      <c r="D944" s="227"/>
      <c r="E944" s="226"/>
    </row>
    <row r="945" spans="1:5" ht="15" hidden="1" customHeight="1">
      <c r="A945" s="229"/>
      <c r="B945" s="228"/>
      <c r="C945" s="226"/>
      <c r="D945" s="227"/>
      <c r="E945" s="226"/>
    </row>
    <row r="946" spans="1:5" ht="15" hidden="1" customHeight="1">
      <c r="A946" s="229"/>
      <c r="B946" s="228"/>
      <c r="C946" s="226"/>
      <c r="D946" s="227"/>
      <c r="E946" s="226"/>
    </row>
    <row r="947" spans="1:5" ht="15" hidden="1" customHeight="1">
      <c r="A947" s="229"/>
      <c r="B947" s="228"/>
      <c r="C947" s="226"/>
      <c r="D947" s="227"/>
      <c r="E947" s="226"/>
    </row>
    <row r="948" spans="1:5" ht="15" hidden="1" customHeight="1">
      <c r="A948" s="229"/>
      <c r="B948" s="228"/>
      <c r="C948" s="226"/>
      <c r="D948" s="227"/>
      <c r="E948" s="226"/>
    </row>
    <row r="949" spans="1:5" ht="15" hidden="1" customHeight="1">
      <c r="A949" s="229"/>
      <c r="B949" s="228"/>
      <c r="C949" s="226"/>
      <c r="D949" s="227"/>
      <c r="E949" s="226"/>
    </row>
    <row r="950" spans="1:5" ht="15" hidden="1" customHeight="1">
      <c r="A950" s="229"/>
      <c r="B950" s="228"/>
      <c r="C950" s="226"/>
      <c r="D950" s="227"/>
      <c r="E950" s="226"/>
    </row>
    <row r="951" spans="1:5" ht="15" hidden="1" customHeight="1">
      <c r="A951" s="229"/>
      <c r="B951" s="228"/>
      <c r="C951" s="226"/>
      <c r="D951" s="227"/>
      <c r="E951" s="226"/>
    </row>
    <row r="952" spans="1:5" ht="15" hidden="1" customHeight="1">
      <c r="A952" s="229"/>
      <c r="B952" s="228"/>
      <c r="C952" s="226"/>
      <c r="D952" s="227"/>
      <c r="E952" s="226"/>
    </row>
    <row r="953" spans="1:5" ht="15" hidden="1" customHeight="1">
      <c r="A953" s="229"/>
      <c r="B953" s="228"/>
      <c r="C953" s="226"/>
      <c r="D953" s="227"/>
      <c r="E953" s="226"/>
    </row>
    <row r="954" spans="1:5" ht="15" hidden="1" customHeight="1">
      <c r="A954" s="229"/>
      <c r="B954" s="228"/>
      <c r="C954" s="226"/>
      <c r="D954" s="227"/>
      <c r="E954" s="226"/>
    </row>
    <row r="955" spans="1:5" ht="15" hidden="1" customHeight="1">
      <c r="A955" s="229"/>
      <c r="B955" s="228"/>
      <c r="C955" s="226"/>
      <c r="D955" s="227"/>
      <c r="E955" s="226"/>
    </row>
    <row r="956" spans="1:5" ht="15" hidden="1" customHeight="1">
      <c r="A956" s="229"/>
      <c r="B956" s="228"/>
      <c r="C956" s="226"/>
      <c r="D956" s="227"/>
      <c r="E956" s="226"/>
    </row>
    <row r="957" spans="1:5" ht="15" hidden="1" customHeight="1">
      <c r="A957" s="229"/>
      <c r="B957" s="228"/>
      <c r="C957" s="226"/>
      <c r="D957" s="227"/>
      <c r="E957" s="226"/>
    </row>
    <row r="958" spans="1:5" ht="15" hidden="1" customHeight="1">
      <c r="A958" s="229"/>
      <c r="B958" s="228"/>
      <c r="C958" s="226"/>
      <c r="D958" s="227"/>
      <c r="E958" s="226"/>
    </row>
    <row r="959" spans="1:5" ht="15" hidden="1" customHeight="1">
      <c r="A959" s="229"/>
      <c r="B959" s="228"/>
      <c r="C959" s="226"/>
      <c r="D959" s="227"/>
      <c r="E959" s="226"/>
    </row>
    <row r="960" spans="1:5" ht="15" hidden="1" customHeight="1">
      <c r="A960" s="229"/>
      <c r="B960" s="228"/>
      <c r="C960" s="226"/>
      <c r="D960" s="227"/>
      <c r="E960" s="226"/>
    </row>
    <row r="961" spans="1:5" ht="15" hidden="1" customHeight="1">
      <c r="A961" s="229"/>
      <c r="B961" s="228"/>
      <c r="C961" s="226"/>
      <c r="D961" s="227"/>
      <c r="E961" s="226"/>
    </row>
    <row r="962" spans="1:5" ht="15" hidden="1" customHeight="1">
      <c r="A962" s="229"/>
      <c r="B962" s="228"/>
      <c r="C962" s="226"/>
      <c r="D962" s="227"/>
      <c r="E962" s="226"/>
    </row>
    <row r="963" spans="1:5" ht="15" hidden="1" customHeight="1">
      <c r="A963" s="229"/>
      <c r="B963" s="228"/>
      <c r="C963" s="226"/>
      <c r="D963" s="227"/>
      <c r="E963" s="226"/>
    </row>
    <row r="964" spans="1:5" ht="15" hidden="1" customHeight="1">
      <c r="A964" s="229"/>
      <c r="B964" s="228"/>
      <c r="C964" s="226"/>
      <c r="D964" s="227"/>
      <c r="E964" s="226"/>
    </row>
    <row r="965" spans="1:5" ht="15" hidden="1" customHeight="1">
      <c r="A965" s="229"/>
      <c r="B965" s="228"/>
      <c r="C965" s="226"/>
      <c r="D965" s="227"/>
      <c r="E965" s="226"/>
    </row>
    <row r="966" spans="1:5" ht="15" hidden="1" customHeight="1">
      <c r="A966" s="229"/>
      <c r="B966" s="228"/>
      <c r="C966" s="226"/>
      <c r="D966" s="227"/>
      <c r="E966" s="226"/>
    </row>
    <row r="967" spans="1:5" ht="15" hidden="1" customHeight="1">
      <c r="A967" s="229"/>
      <c r="B967" s="228"/>
      <c r="C967" s="226"/>
      <c r="D967" s="227"/>
      <c r="E967" s="226"/>
    </row>
    <row r="968" spans="1:5" ht="15" hidden="1" customHeight="1">
      <c r="A968" s="229"/>
      <c r="B968" s="228"/>
      <c r="C968" s="226"/>
      <c r="D968" s="227"/>
      <c r="E968" s="226"/>
    </row>
    <row r="969" spans="1:5" ht="15" hidden="1" customHeight="1">
      <c r="A969" s="229"/>
      <c r="B969" s="228"/>
      <c r="C969" s="226"/>
      <c r="D969" s="227"/>
      <c r="E969" s="226"/>
    </row>
    <row r="970" spans="1:5" ht="15" hidden="1" customHeight="1">
      <c r="A970" s="229"/>
      <c r="B970" s="228"/>
      <c r="C970" s="226"/>
      <c r="D970" s="227"/>
      <c r="E970" s="226"/>
    </row>
    <row r="971" spans="1:5" ht="15" hidden="1" customHeight="1">
      <c r="A971" s="229"/>
      <c r="B971" s="228"/>
      <c r="C971" s="226"/>
      <c r="D971" s="227"/>
      <c r="E971" s="226"/>
    </row>
    <row r="972" spans="1:5" ht="15" hidden="1" customHeight="1">
      <c r="A972" s="229"/>
      <c r="B972" s="228"/>
      <c r="C972" s="226"/>
      <c r="D972" s="227"/>
      <c r="E972" s="226"/>
    </row>
    <row r="973" spans="1:5" ht="15" hidden="1" customHeight="1">
      <c r="A973" s="229"/>
      <c r="B973" s="228"/>
      <c r="C973" s="226"/>
      <c r="D973" s="227"/>
      <c r="E973" s="226"/>
    </row>
    <row r="974" spans="1:5" ht="15" hidden="1" customHeight="1">
      <c r="A974" s="229"/>
      <c r="B974" s="228"/>
      <c r="C974" s="226"/>
      <c r="D974" s="227"/>
      <c r="E974" s="226"/>
    </row>
    <row r="975" spans="1:5" ht="15" hidden="1" customHeight="1">
      <c r="A975" s="229"/>
      <c r="B975" s="228"/>
      <c r="C975" s="226"/>
      <c r="D975" s="227"/>
      <c r="E975" s="226"/>
    </row>
    <row r="976" spans="1:5" ht="15" hidden="1" customHeight="1">
      <c r="A976" s="229"/>
      <c r="B976" s="228"/>
      <c r="C976" s="226"/>
      <c r="D976" s="227"/>
      <c r="E976" s="226"/>
    </row>
    <row r="977" spans="1:5" ht="15" hidden="1" customHeight="1">
      <c r="A977" s="229"/>
      <c r="B977" s="228"/>
      <c r="C977" s="226"/>
      <c r="D977" s="227"/>
      <c r="E977" s="226"/>
    </row>
    <row r="978" spans="1:5" ht="15" hidden="1" customHeight="1">
      <c r="A978" s="229"/>
      <c r="B978" s="228"/>
      <c r="C978" s="226"/>
      <c r="D978" s="227"/>
      <c r="E978" s="226"/>
    </row>
    <row r="979" spans="1:5" ht="15" hidden="1" customHeight="1">
      <c r="A979" s="229"/>
      <c r="B979" s="228"/>
      <c r="C979" s="226"/>
      <c r="D979" s="227"/>
      <c r="E979" s="226"/>
    </row>
    <row r="980" spans="1:5" ht="15" hidden="1" customHeight="1">
      <c r="A980" s="229"/>
      <c r="B980" s="228"/>
      <c r="C980" s="226"/>
      <c r="D980" s="227"/>
      <c r="E980" s="226"/>
    </row>
    <row r="981" spans="1:5" ht="15" hidden="1" customHeight="1">
      <c r="A981" s="229"/>
      <c r="B981" s="228"/>
      <c r="C981" s="226"/>
      <c r="D981" s="227"/>
      <c r="E981" s="226"/>
    </row>
    <row r="982" spans="1:5" ht="15" hidden="1" customHeight="1">
      <c r="A982" s="229"/>
      <c r="B982" s="228"/>
      <c r="C982" s="226"/>
      <c r="D982" s="227"/>
      <c r="E982" s="226"/>
    </row>
    <row r="983" spans="1:5" ht="15" hidden="1" customHeight="1">
      <c r="A983" s="229"/>
      <c r="B983" s="228"/>
      <c r="C983" s="226"/>
      <c r="D983" s="227"/>
      <c r="E983" s="226"/>
    </row>
    <row r="984" spans="1:5" ht="15" hidden="1" customHeight="1">
      <c r="A984" s="229"/>
      <c r="B984" s="228"/>
      <c r="C984" s="226"/>
      <c r="D984" s="227"/>
      <c r="E984" s="226"/>
    </row>
    <row r="985" spans="1:5" ht="15" hidden="1" customHeight="1">
      <c r="A985" s="229"/>
      <c r="B985" s="228"/>
      <c r="C985" s="226"/>
      <c r="D985" s="227"/>
      <c r="E985" s="226"/>
    </row>
    <row r="986" spans="1:5" ht="15" hidden="1" customHeight="1">
      <c r="A986" s="229"/>
      <c r="B986" s="228"/>
      <c r="C986" s="226"/>
      <c r="D986" s="227"/>
      <c r="E986" s="226"/>
    </row>
    <row r="987" spans="1:5" ht="15" hidden="1" customHeight="1">
      <c r="A987" s="229"/>
      <c r="B987" s="228"/>
      <c r="C987" s="226"/>
      <c r="D987" s="227"/>
      <c r="E987" s="226"/>
    </row>
    <row r="988" spans="1:5" ht="15" hidden="1" customHeight="1">
      <c r="A988" s="229"/>
      <c r="B988" s="228"/>
      <c r="C988" s="226"/>
      <c r="D988" s="227"/>
      <c r="E988" s="226"/>
    </row>
    <row r="989" spans="1:5" ht="15" hidden="1" customHeight="1">
      <c r="A989" s="229"/>
      <c r="B989" s="228"/>
      <c r="C989" s="226"/>
      <c r="D989" s="227"/>
      <c r="E989" s="226"/>
    </row>
    <row r="990" spans="1:5" ht="15" hidden="1" customHeight="1">
      <c r="A990" s="229"/>
      <c r="B990" s="228"/>
      <c r="C990" s="226"/>
      <c r="D990" s="227"/>
      <c r="E990" s="226"/>
    </row>
    <row r="991" spans="1:5" ht="15" hidden="1" customHeight="1">
      <c r="A991" s="229"/>
      <c r="B991" s="228"/>
      <c r="C991" s="226"/>
      <c r="D991" s="227"/>
      <c r="E991" s="226"/>
    </row>
    <row r="992" spans="1:5" ht="15" hidden="1" customHeight="1">
      <c r="A992" s="229"/>
      <c r="B992" s="228"/>
      <c r="C992" s="226"/>
      <c r="D992" s="227"/>
      <c r="E992" s="226"/>
    </row>
    <row r="993" spans="1:5" ht="15" hidden="1" customHeight="1">
      <c r="A993" s="229"/>
      <c r="B993" s="228"/>
      <c r="C993" s="226"/>
      <c r="D993" s="227"/>
      <c r="E993" s="226"/>
    </row>
    <row r="994" spans="1:5" ht="15" hidden="1" customHeight="1">
      <c r="A994" s="229"/>
      <c r="B994" s="228"/>
      <c r="C994" s="226"/>
      <c r="D994" s="227"/>
      <c r="E994" s="226"/>
    </row>
    <row r="995" spans="1:5" ht="15" hidden="1" customHeight="1">
      <c r="A995" s="229"/>
      <c r="B995" s="228"/>
      <c r="C995" s="226"/>
      <c r="D995" s="227"/>
      <c r="E995" s="226"/>
    </row>
    <row r="996" spans="1:5" ht="15" hidden="1" customHeight="1">
      <c r="A996" s="229"/>
      <c r="B996" s="228"/>
      <c r="C996" s="226"/>
      <c r="D996" s="227"/>
      <c r="E996" s="226"/>
    </row>
    <row r="997" spans="1:5" ht="15" hidden="1" customHeight="1">
      <c r="A997" s="229"/>
      <c r="B997" s="228"/>
      <c r="C997" s="226"/>
      <c r="D997" s="227"/>
      <c r="E997" s="226"/>
    </row>
    <row r="998" spans="1:5" ht="15" hidden="1" customHeight="1">
      <c r="A998" s="229"/>
      <c r="B998" s="228"/>
      <c r="C998" s="226"/>
      <c r="D998" s="227"/>
      <c r="E998" s="226"/>
    </row>
    <row r="999" spans="1:5" ht="15" hidden="1" customHeight="1">
      <c r="A999" s="229"/>
      <c r="B999" s="228"/>
      <c r="C999" s="226"/>
      <c r="D999" s="227"/>
      <c r="E999" s="226"/>
    </row>
    <row r="1000" spans="1:5" ht="15" hidden="1" customHeight="1">
      <c r="A1000" s="229"/>
      <c r="B1000" s="228"/>
      <c r="C1000" s="226"/>
      <c r="D1000" s="227"/>
      <c r="E1000" s="226"/>
    </row>
    <row r="1001" spans="1:5" ht="15" hidden="1" customHeight="1">
      <c r="A1001" s="229"/>
      <c r="B1001" s="228"/>
      <c r="C1001" s="226"/>
      <c r="D1001" s="227"/>
      <c r="E1001" s="226"/>
    </row>
    <row r="1002" spans="1:5" ht="15" hidden="1" customHeight="1">
      <c r="A1002" s="229"/>
      <c r="B1002" s="228"/>
      <c r="C1002" s="226"/>
      <c r="D1002" s="227"/>
      <c r="E1002" s="226"/>
    </row>
    <row r="1003" spans="1:5" ht="15" hidden="1" customHeight="1">
      <c r="A1003" s="229"/>
      <c r="B1003" s="228"/>
      <c r="C1003" s="226"/>
      <c r="D1003" s="227"/>
      <c r="E1003" s="226"/>
    </row>
    <row r="1004" spans="1:5" ht="15" hidden="1" customHeight="1">
      <c r="A1004" s="229"/>
      <c r="B1004" s="228"/>
      <c r="C1004" s="226"/>
      <c r="D1004" s="227"/>
      <c r="E1004" s="226"/>
    </row>
    <row r="1005" spans="1:5" ht="15" hidden="1" customHeight="1">
      <c r="A1005" s="229"/>
      <c r="B1005" s="228"/>
      <c r="C1005" s="226"/>
      <c r="D1005" s="227"/>
      <c r="E1005" s="226"/>
    </row>
    <row r="1006" spans="1:5" ht="15" hidden="1" customHeight="1">
      <c r="A1006" s="229"/>
      <c r="B1006" s="228"/>
      <c r="C1006" s="226"/>
      <c r="D1006" s="227"/>
      <c r="E1006" s="226"/>
    </row>
    <row r="1007" spans="1:5" ht="15" hidden="1" customHeight="1">
      <c r="A1007" s="229"/>
      <c r="B1007" s="228"/>
      <c r="C1007" s="226"/>
      <c r="D1007" s="227"/>
      <c r="E1007" s="226"/>
    </row>
    <row r="1008" spans="1:5" ht="14.25" customHeight="1">
      <c r="A1008" s="379"/>
      <c r="B1008" s="379"/>
      <c r="C1008" s="225"/>
      <c r="D1008" s="224"/>
      <c r="E1008" s="223"/>
    </row>
    <row r="1009" spans="1:5" ht="15" hidden="1" customHeight="1">
      <c r="A1009" s="229"/>
      <c r="B1009" s="228"/>
      <c r="C1009" s="226"/>
      <c r="D1009" s="227"/>
      <c r="E1009" s="226"/>
    </row>
    <row r="1010" spans="1:5" ht="15" hidden="1" customHeight="1">
      <c r="A1010" s="229"/>
      <c r="B1010" s="228"/>
      <c r="C1010" s="226"/>
      <c r="D1010" s="227"/>
      <c r="E1010" s="226"/>
    </row>
    <row r="1011" spans="1:5" ht="15" hidden="1" customHeight="1">
      <c r="A1011" s="229"/>
      <c r="B1011" s="228"/>
      <c r="C1011" s="226"/>
      <c r="D1011" s="227"/>
      <c r="E1011" s="226"/>
    </row>
    <row r="1012" spans="1:5" ht="15" hidden="1" customHeight="1">
      <c r="A1012" s="229"/>
      <c r="B1012" s="228"/>
      <c r="C1012" s="226"/>
      <c r="D1012" s="227"/>
      <c r="E1012" s="226"/>
    </row>
    <row r="1013" spans="1:5" ht="15" hidden="1" customHeight="1">
      <c r="A1013" s="229"/>
      <c r="B1013" s="228"/>
      <c r="C1013" s="226"/>
      <c r="D1013" s="227"/>
      <c r="E1013" s="226"/>
    </row>
    <row r="1014" spans="1:5" ht="15" hidden="1" customHeight="1">
      <c r="A1014" s="229"/>
      <c r="B1014" s="228"/>
      <c r="C1014" s="226"/>
      <c r="D1014" s="227"/>
      <c r="E1014" s="226"/>
    </row>
    <row r="1015" spans="1:5" ht="15" hidden="1" customHeight="1">
      <c r="A1015" s="229"/>
      <c r="B1015" s="228"/>
      <c r="C1015" s="226"/>
      <c r="D1015" s="227"/>
      <c r="E1015" s="226"/>
    </row>
    <row r="1016" spans="1:5" ht="15" hidden="1" customHeight="1">
      <c r="A1016" s="229"/>
      <c r="B1016" s="228"/>
      <c r="C1016" s="226"/>
      <c r="D1016" s="227"/>
      <c r="E1016" s="226"/>
    </row>
    <row r="1017" spans="1:5" ht="15" hidden="1" customHeight="1">
      <c r="A1017" s="229"/>
      <c r="B1017" s="228"/>
      <c r="C1017" s="226"/>
      <c r="D1017" s="227"/>
      <c r="E1017" s="226"/>
    </row>
    <row r="1018" spans="1:5" ht="15" hidden="1" customHeight="1">
      <c r="A1018" s="229"/>
      <c r="B1018" s="228"/>
      <c r="C1018" s="226"/>
      <c r="D1018" s="227"/>
      <c r="E1018" s="226"/>
    </row>
    <row r="1019" spans="1:5" ht="15" hidden="1" customHeight="1">
      <c r="A1019" s="229"/>
      <c r="B1019" s="228"/>
      <c r="C1019" s="226"/>
      <c r="D1019" s="227"/>
      <c r="E1019" s="226"/>
    </row>
    <row r="1020" spans="1:5" ht="15" hidden="1" customHeight="1">
      <c r="A1020" s="229"/>
      <c r="B1020" s="228"/>
      <c r="C1020" s="226"/>
      <c r="D1020" s="227"/>
      <c r="E1020" s="226"/>
    </row>
    <row r="1021" spans="1:5" ht="15" hidden="1" customHeight="1">
      <c r="A1021" s="229"/>
      <c r="B1021" s="228"/>
      <c r="C1021" s="226"/>
      <c r="D1021" s="227"/>
      <c r="E1021" s="226"/>
    </row>
    <row r="1022" spans="1:5" ht="15" hidden="1" customHeight="1">
      <c r="A1022" s="229"/>
      <c r="B1022" s="228"/>
      <c r="C1022" s="226"/>
      <c r="D1022" s="227"/>
      <c r="E1022" s="226"/>
    </row>
    <row r="1023" spans="1:5" ht="15" hidden="1" customHeight="1">
      <c r="A1023" s="229"/>
      <c r="B1023" s="228"/>
      <c r="C1023" s="226"/>
      <c r="D1023" s="227"/>
      <c r="E1023" s="226"/>
    </row>
    <row r="1024" spans="1:5" ht="15" hidden="1" customHeight="1">
      <c r="A1024" s="229"/>
      <c r="B1024" s="228"/>
      <c r="C1024" s="226"/>
      <c r="D1024" s="227"/>
      <c r="E1024" s="226"/>
    </row>
    <row r="1025" spans="1:5" ht="15" hidden="1" customHeight="1">
      <c r="A1025" s="229"/>
      <c r="B1025" s="228"/>
      <c r="C1025" s="226"/>
      <c r="D1025" s="227"/>
      <c r="E1025" s="226"/>
    </row>
    <row r="1026" spans="1:5" ht="15" hidden="1" customHeight="1">
      <c r="A1026" s="229"/>
      <c r="B1026" s="228"/>
      <c r="C1026" s="226"/>
      <c r="D1026" s="227"/>
      <c r="E1026" s="226"/>
    </row>
    <row r="1027" spans="1:5" ht="15" hidden="1" customHeight="1">
      <c r="A1027" s="229"/>
      <c r="B1027" s="228"/>
      <c r="C1027" s="226"/>
      <c r="D1027" s="227"/>
      <c r="E1027" s="226"/>
    </row>
    <row r="1028" spans="1:5" ht="15" hidden="1" customHeight="1">
      <c r="A1028" s="229"/>
      <c r="B1028" s="228"/>
      <c r="C1028" s="226"/>
      <c r="D1028" s="227"/>
      <c r="E1028" s="226"/>
    </row>
    <row r="1029" spans="1:5" ht="15" hidden="1" customHeight="1">
      <c r="A1029" s="229"/>
      <c r="B1029" s="228"/>
      <c r="C1029" s="226"/>
      <c r="D1029" s="227"/>
      <c r="E1029" s="226"/>
    </row>
    <row r="1030" spans="1:5" ht="15" hidden="1" customHeight="1">
      <c r="A1030" s="229"/>
      <c r="B1030" s="228"/>
      <c r="C1030" s="226"/>
      <c r="D1030" s="227"/>
      <c r="E1030" s="226"/>
    </row>
    <row r="1031" spans="1:5" ht="15" hidden="1" customHeight="1">
      <c r="A1031" s="229"/>
      <c r="B1031" s="228"/>
      <c r="C1031" s="226"/>
      <c r="D1031" s="227"/>
      <c r="E1031" s="226"/>
    </row>
    <row r="1032" spans="1:5" ht="15" hidden="1" customHeight="1">
      <c r="A1032" s="229"/>
      <c r="B1032" s="228"/>
      <c r="C1032" s="226"/>
      <c r="D1032" s="227"/>
      <c r="E1032" s="226"/>
    </row>
    <row r="1033" spans="1:5" ht="15" hidden="1" customHeight="1">
      <c r="A1033" s="229"/>
      <c r="B1033" s="228"/>
      <c r="C1033" s="226"/>
      <c r="D1033" s="227"/>
      <c r="E1033" s="226"/>
    </row>
    <row r="1034" spans="1:5" ht="15" hidden="1" customHeight="1">
      <c r="A1034" s="229"/>
      <c r="B1034" s="228"/>
      <c r="C1034" s="226"/>
      <c r="D1034" s="227"/>
      <c r="E1034" s="226"/>
    </row>
    <row r="1035" spans="1:5" ht="15" hidden="1" customHeight="1">
      <c r="A1035" s="229"/>
      <c r="B1035" s="228"/>
      <c r="C1035" s="226"/>
      <c r="D1035" s="227"/>
      <c r="E1035" s="226"/>
    </row>
    <row r="1036" spans="1:5" ht="15" hidden="1" customHeight="1">
      <c r="A1036" s="229"/>
      <c r="B1036" s="228"/>
      <c r="C1036" s="226"/>
      <c r="D1036" s="227"/>
      <c r="E1036" s="226"/>
    </row>
    <row r="1037" spans="1:5" ht="15" hidden="1" customHeight="1">
      <c r="A1037" s="229"/>
      <c r="B1037" s="228"/>
      <c r="C1037" s="226"/>
      <c r="D1037" s="227"/>
      <c r="E1037" s="226"/>
    </row>
    <row r="1038" spans="1:5" ht="15" hidden="1" customHeight="1">
      <c r="A1038" s="229"/>
      <c r="B1038" s="228"/>
      <c r="C1038" s="226"/>
      <c r="D1038" s="227"/>
      <c r="E1038" s="226"/>
    </row>
    <row r="1039" spans="1:5" ht="15" hidden="1" customHeight="1">
      <c r="A1039" s="229"/>
      <c r="B1039" s="228"/>
      <c r="C1039" s="226"/>
      <c r="D1039" s="227"/>
      <c r="E1039" s="226"/>
    </row>
    <row r="1040" spans="1:5" ht="15" hidden="1" customHeight="1">
      <c r="A1040" s="229"/>
      <c r="B1040" s="228"/>
      <c r="C1040" s="226"/>
      <c r="D1040" s="227"/>
      <c r="E1040" s="226"/>
    </row>
    <row r="1041" spans="1:5" ht="15" hidden="1" customHeight="1">
      <c r="A1041" s="229"/>
      <c r="B1041" s="228"/>
      <c r="C1041" s="226"/>
      <c r="D1041" s="227"/>
      <c r="E1041" s="226"/>
    </row>
    <row r="1042" spans="1:5" ht="15" hidden="1" customHeight="1">
      <c r="A1042" s="229"/>
      <c r="B1042" s="228"/>
      <c r="C1042" s="226"/>
      <c r="D1042" s="227"/>
      <c r="E1042" s="226"/>
    </row>
    <row r="1043" spans="1:5" ht="15" hidden="1" customHeight="1">
      <c r="A1043" s="229"/>
      <c r="B1043" s="228"/>
      <c r="C1043" s="226"/>
      <c r="D1043" s="227"/>
      <c r="E1043" s="226"/>
    </row>
    <row r="1044" spans="1:5" ht="15" hidden="1" customHeight="1">
      <c r="A1044" s="229"/>
      <c r="B1044" s="228"/>
      <c r="C1044" s="226"/>
      <c r="D1044" s="227"/>
      <c r="E1044" s="226"/>
    </row>
    <row r="1045" spans="1:5" ht="15" hidden="1" customHeight="1">
      <c r="A1045" s="229"/>
      <c r="B1045" s="228"/>
      <c r="C1045" s="226"/>
      <c r="D1045" s="227"/>
      <c r="E1045" s="226"/>
    </row>
    <row r="1046" spans="1:5" ht="15" hidden="1" customHeight="1">
      <c r="A1046" s="229"/>
      <c r="B1046" s="228"/>
      <c r="C1046" s="226"/>
      <c r="D1046" s="227"/>
      <c r="E1046" s="226"/>
    </row>
    <row r="1047" spans="1:5" ht="15" hidden="1" customHeight="1">
      <c r="A1047" s="229"/>
      <c r="B1047" s="228"/>
      <c r="C1047" s="226"/>
      <c r="D1047" s="227"/>
      <c r="E1047" s="226"/>
    </row>
    <row r="1048" spans="1:5" ht="15" hidden="1" customHeight="1">
      <c r="A1048" s="229"/>
      <c r="B1048" s="228"/>
      <c r="C1048" s="226"/>
      <c r="D1048" s="227"/>
      <c r="E1048" s="226"/>
    </row>
    <row r="1049" spans="1:5" ht="15" hidden="1" customHeight="1">
      <c r="A1049" s="229"/>
      <c r="B1049" s="228"/>
      <c r="C1049" s="226"/>
      <c r="D1049" s="227"/>
      <c r="E1049" s="226"/>
    </row>
    <row r="1050" spans="1:5" ht="15" hidden="1" customHeight="1">
      <c r="A1050" s="229"/>
      <c r="B1050" s="228"/>
      <c r="C1050" s="226"/>
      <c r="D1050" s="227"/>
      <c r="E1050" s="226"/>
    </row>
    <row r="1051" spans="1:5" ht="15" hidden="1" customHeight="1">
      <c r="A1051" s="229"/>
      <c r="B1051" s="228"/>
      <c r="C1051" s="226"/>
      <c r="D1051" s="227"/>
      <c r="E1051" s="226"/>
    </row>
    <row r="1052" spans="1:5" ht="15" hidden="1" customHeight="1">
      <c r="A1052" s="229"/>
      <c r="B1052" s="228"/>
      <c r="C1052" s="226"/>
      <c r="D1052" s="227"/>
      <c r="E1052" s="226"/>
    </row>
    <row r="1053" spans="1:5" ht="15" hidden="1" customHeight="1">
      <c r="A1053" s="229"/>
      <c r="B1053" s="228"/>
      <c r="C1053" s="226"/>
      <c r="D1053" s="227"/>
      <c r="E1053" s="226"/>
    </row>
    <row r="1054" spans="1:5" ht="15" hidden="1" customHeight="1">
      <c r="A1054" s="229"/>
      <c r="B1054" s="228"/>
      <c r="C1054" s="226"/>
      <c r="D1054" s="227"/>
      <c r="E1054" s="226"/>
    </row>
    <row r="1055" spans="1:5" ht="15" hidden="1" customHeight="1">
      <c r="A1055" s="229"/>
      <c r="B1055" s="228"/>
      <c r="C1055" s="226"/>
      <c r="D1055" s="227"/>
      <c r="E1055" s="226"/>
    </row>
    <row r="1056" spans="1:5" ht="15" hidden="1" customHeight="1">
      <c r="A1056" s="229"/>
      <c r="B1056" s="228"/>
      <c r="C1056" s="226"/>
      <c r="D1056" s="227"/>
      <c r="E1056" s="226"/>
    </row>
    <row r="1057" spans="1:5" ht="15" hidden="1" customHeight="1">
      <c r="A1057" s="229"/>
      <c r="B1057" s="228"/>
      <c r="C1057" s="226"/>
      <c r="D1057" s="227"/>
      <c r="E1057" s="226"/>
    </row>
    <row r="1058" spans="1:5" ht="15" hidden="1" customHeight="1">
      <c r="A1058" s="229"/>
      <c r="B1058" s="228"/>
      <c r="C1058" s="226"/>
      <c r="D1058" s="227"/>
      <c r="E1058" s="226"/>
    </row>
    <row r="1059" spans="1:5" ht="15" hidden="1" customHeight="1">
      <c r="A1059" s="229"/>
      <c r="B1059" s="228"/>
      <c r="C1059" s="226"/>
      <c r="D1059" s="227"/>
      <c r="E1059" s="226"/>
    </row>
    <row r="1060" spans="1:5" ht="15" hidden="1" customHeight="1">
      <c r="A1060" s="229"/>
      <c r="B1060" s="228"/>
      <c r="C1060" s="226"/>
      <c r="D1060" s="227"/>
      <c r="E1060" s="226"/>
    </row>
    <row r="1061" spans="1:5" ht="15" hidden="1" customHeight="1">
      <c r="A1061" s="229"/>
      <c r="B1061" s="228"/>
      <c r="C1061" s="226"/>
      <c r="D1061" s="227"/>
      <c r="E1061" s="226"/>
    </row>
    <row r="1062" spans="1:5" ht="15" hidden="1" customHeight="1">
      <c r="A1062" s="229"/>
      <c r="B1062" s="228"/>
      <c r="C1062" s="226"/>
      <c r="D1062" s="227"/>
      <c r="E1062" s="226"/>
    </row>
    <row r="1063" spans="1:5" ht="15" hidden="1" customHeight="1">
      <c r="A1063" s="229"/>
      <c r="B1063" s="228"/>
      <c r="C1063" s="226"/>
      <c r="D1063" s="227"/>
      <c r="E1063" s="226"/>
    </row>
    <row r="1064" spans="1:5" ht="15" hidden="1" customHeight="1">
      <c r="A1064" s="229"/>
      <c r="B1064" s="228"/>
      <c r="C1064" s="226"/>
      <c r="D1064" s="227"/>
      <c r="E1064" s="226"/>
    </row>
    <row r="1065" spans="1:5" ht="15" hidden="1" customHeight="1">
      <c r="A1065" s="229"/>
      <c r="B1065" s="228"/>
      <c r="C1065" s="226"/>
      <c r="D1065" s="227"/>
      <c r="E1065" s="226"/>
    </row>
    <row r="1066" spans="1:5" ht="15" hidden="1" customHeight="1">
      <c r="A1066" s="229"/>
      <c r="B1066" s="228"/>
      <c r="C1066" s="226"/>
      <c r="D1066" s="227"/>
      <c r="E1066" s="226"/>
    </row>
    <row r="1067" spans="1:5" ht="15" hidden="1" customHeight="1">
      <c r="A1067" s="229"/>
      <c r="B1067" s="228"/>
      <c r="C1067" s="226"/>
      <c r="D1067" s="227"/>
      <c r="E1067" s="226"/>
    </row>
    <row r="1068" spans="1:5" ht="15" hidden="1" customHeight="1">
      <c r="A1068" s="229"/>
      <c r="B1068" s="228"/>
      <c r="C1068" s="226"/>
      <c r="D1068" s="227"/>
      <c r="E1068" s="226"/>
    </row>
    <row r="1069" spans="1:5" ht="15" hidden="1" customHeight="1">
      <c r="A1069" s="229"/>
      <c r="B1069" s="228"/>
      <c r="C1069" s="226"/>
      <c r="D1069" s="227"/>
      <c r="E1069" s="226"/>
    </row>
    <row r="1070" spans="1:5" ht="15" hidden="1" customHeight="1">
      <c r="A1070" s="229"/>
      <c r="B1070" s="228"/>
      <c r="C1070" s="226"/>
      <c r="D1070" s="227"/>
      <c r="E1070" s="226"/>
    </row>
    <row r="1071" spans="1:5" ht="15" hidden="1" customHeight="1">
      <c r="A1071" s="229"/>
      <c r="B1071" s="228"/>
      <c r="C1071" s="226"/>
      <c r="D1071" s="227"/>
      <c r="E1071" s="226"/>
    </row>
    <row r="1072" spans="1:5" ht="15" hidden="1" customHeight="1">
      <c r="A1072" s="229"/>
      <c r="B1072" s="228"/>
      <c r="C1072" s="226"/>
      <c r="D1072" s="227"/>
      <c r="E1072" s="226"/>
    </row>
    <row r="1073" spans="1:5" ht="15" hidden="1" customHeight="1">
      <c r="A1073" s="229"/>
      <c r="B1073" s="228"/>
      <c r="C1073" s="226"/>
      <c r="D1073" s="227"/>
      <c r="E1073" s="226"/>
    </row>
    <row r="1074" spans="1:5" ht="15" hidden="1" customHeight="1">
      <c r="A1074" s="229"/>
      <c r="B1074" s="228"/>
      <c r="C1074" s="226"/>
      <c r="D1074" s="227"/>
      <c r="E1074" s="226"/>
    </row>
    <row r="1075" spans="1:5" ht="15" hidden="1" customHeight="1">
      <c r="A1075" s="229"/>
      <c r="B1075" s="228"/>
      <c r="C1075" s="226"/>
      <c r="D1075" s="227"/>
      <c r="E1075" s="226"/>
    </row>
    <row r="1076" spans="1:5" ht="15" hidden="1" customHeight="1">
      <c r="A1076" s="229"/>
      <c r="B1076" s="228"/>
      <c r="C1076" s="226"/>
      <c r="D1076" s="227"/>
      <c r="E1076" s="226"/>
    </row>
    <row r="1077" spans="1:5" ht="15" hidden="1" customHeight="1">
      <c r="A1077" s="229"/>
      <c r="B1077" s="228"/>
      <c r="C1077" s="226"/>
      <c r="D1077" s="227"/>
      <c r="E1077" s="226"/>
    </row>
    <row r="1078" spans="1:5" ht="15" hidden="1" customHeight="1">
      <c r="A1078" s="229"/>
      <c r="B1078" s="228"/>
      <c r="C1078" s="226"/>
      <c r="D1078" s="227"/>
      <c r="E1078" s="226"/>
    </row>
    <row r="1079" spans="1:5" ht="15" hidden="1" customHeight="1">
      <c r="A1079" s="229"/>
      <c r="B1079" s="228"/>
      <c r="C1079" s="226"/>
      <c r="D1079" s="227"/>
      <c r="E1079" s="226"/>
    </row>
    <row r="1080" spans="1:5" ht="15" hidden="1" customHeight="1">
      <c r="A1080" s="229"/>
      <c r="B1080" s="228"/>
      <c r="C1080" s="226"/>
      <c r="D1080" s="227"/>
      <c r="E1080" s="226"/>
    </row>
    <row r="1081" spans="1:5" ht="15" hidden="1" customHeight="1">
      <c r="A1081" s="229"/>
      <c r="B1081" s="228"/>
      <c r="C1081" s="226"/>
      <c r="D1081" s="227"/>
      <c r="E1081" s="226"/>
    </row>
    <row r="1082" spans="1:5" ht="15" hidden="1" customHeight="1">
      <c r="A1082" s="229"/>
      <c r="B1082" s="228"/>
      <c r="C1082" s="226"/>
      <c r="D1082" s="227"/>
      <c r="E1082" s="226"/>
    </row>
    <row r="1083" spans="1:5" ht="15" hidden="1" customHeight="1">
      <c r="A1083" s="229"/>
      <c r="B1083" s="228"/>
      <c r="C1083" s="226"/>
      <c r="D1083" s="227"/>
      <c r="E1083" s="226"/>
    </row>
    <row r="1084" spans="1:5" ht="15" hidden="1" customHeight="1">
      <c r="A1084" s="229"/>
      <c r="B1084" s="228"/>
      <c r="C1084" s="226"/>
      <c r="D1084" s="227"/>
      <c r="E1084" s="226"/>
    </row>
    <row r="1085" spans="1:5" ht="15" hidden="1" customHeight="1">
      <c r="A1085" s="229"/>
      <c r="B1085" s="228"/>
      <c r="C1085" s="226"/>
      <c r="D1085" s="227"/>
      <c r="E1085" s="226"/>
    </row>
    <row r="1086" spans="1:5" ht="15" hidden="1" customHeight="1">
      <c r="A1086" s="229"/>
      <c r="B1086" s="228"/>
      <c r="C1086" s="226"/>
      <c r="D1086" s="227"/>
      <c r="E1086" s="226"/>
    </row>
    <row r="1087" spans="1:5" ht="15" hidden="1" customHeight="1">
      <c r="A1087" s="229"/>
      <c r="B1087" s="228"/>
      <c r="C1087" s="226"/>
      <c r="D1087" s="227"/>
      <c r="E1087" s="226"/>
    </row>
    <row r="1088" spans="1:5" ht="15" hidden="1" customHeight="1">
      <c r="A1088" s="229"/>
      <c r="B1088" s="228"/>
      <c r="C1088" s="226"/>
      <c r="D1088" s="227"/>
      <c r="E1088" s="226"/>
    </row>
    <row r="1089" spans="1:5" ht="15" customHeight="1">
      <c r="A1089" s="379"/>
      <c r="B1089" s="379"/>
      <c r="C1089" s="225"/>
      <c r="D1089" s="224"/>
      <c r="E1089" s="223"/>
    </row>
    <row r="1090" spans="1:5" ht="15" hidden="1" customHeight="1">
      <c r="A1090" s="229"/>
      <c r="B1090" s="228"/>
      <c r="C1090" s="226"/>
      <c r="D1090" s="227"/>
      <c r="E1090" s="226"/>
    </row>
    <row r="1091" spans="1:5" ht="15" hidden="1" customHeight="1">
      <c r="A1091" s="229"/>
      <c r="B1091" s="228"/>
      <c r="C1091" s="226"/>
      <c r="D1091" s="227"/>
      <c r="E1091" s="226"/>
    </row>
    <row r="1092" spans="1:5" ht="15" hidden="1" customHeight="1">
      <c r="A1092" s="229"/>
      <c r="B1092" s="228"/>
      <c r="C1092" s="226"/>
      <c r="D1092" s="227"/>
      <c r="E1092" s="226"/>
    </row>
    <row r="1093" spans="1:5" ht="15" hidden="1" customHeight="1">
      <c r="A1093" s="229"/>
      <c r="B1093" s="228"/>
      <c r="C1093" s="226"/>
      <c r="D1093" s="227"/>
      <c r="E1093" s="226"/>
    </row>
    <row r="1094" spans="1:5" ht="15" hidden="1" customHeight="1">
      <c r="A1094" s="229"/>
      <c r="B1094" s="228"/>
      <c r="C1094" s="226"/>
      <c r="D1094" s="227"/>
      <c r="E1094" s="226"/>
    </row>
    <row r="1095" spans="1:5" ht="15" hidden="1" customHeight="1">
      <c r="A1095" s="229"/>
      <c r="B1095" s="228"/>
      <c r="C1095" s="226"/>
      <c r="D1095" s="227"/>
      <c r="E1095" s="226"/>
    </row>
    <row r="1096" spans="1:5" ht="15" hidden="1" customHeight="1">
      <c r="A1096" s="229"/>
      <c r="B1096" s="228"/>
      <c r="C1096" s="226"/>
      <c r="D1096" s="227"/>
      <c r="E1096" s="226"/>
    </row>
    <row r="1097" spans="1:5" ht="15" hidden="1" customHeight="1">
      <c r="A1097" s="229"/>
      <c r="B1097" s="228"/>
      <c r="C1097" s="226"/>
      <c r="D1097" s="227"/>
      <c r="E1097" s="226"/>
    </row>
    <row r="1098" spans="1:5" ht="15" hidden="1" customHeight="1">
      <c r="A1098" s="229"/>
      <c r="B1098" s="228"/>
      <c r="C1098" s="226"/>
      <c r="D1098" s="227"/>
      <c r="E1098" s="226"/>
    </row>
    <row r="1099" spans="1:5" ht="15" hidden="1" customHeight="1">
      <c r="A1099" s="229"/>
      <c r="B1099" s="228"/>
      <c r="C1099" s="226"/>
      <c r="D1099" s="227"/>
      <c r="E1099" s="226"/>
    </row>
    <row r="1100" spans="1:5" ht="15" hidden="1" customHeight="1">
      <c r="A1100" s="229"/>
      <c r="B1100" s="228"/>
      <c r="C1100" s="226"/>
      <c r="D1100" s="227"/>
      <c r="E1100" s="226"/>
    </row>
    <row r="1101" spans="1:5" ht="15" hidden="1" customHeight="1">
      <c r="A1101" s="229"/>
      <c r="B1101" s="228"/>
      <c r="C1101" s="226"/>
      <c r="D1101" s="227"/>
      <c r="E1101" s="226"/>
    </row>
    <row r="1102" spans="1:5" ht="15" hidden="1" customHeight="1">
      <c r="A1102" s="229"/>
      <c r="B1102" s="228"/>
      <c r="C1102" s="226"/>
      <c r="D1102" s="227"/>
      <c r="E1102" s="226"/>
    </row>
    <row r="1103" spans="1:5" ht="15" hidden="1" customHeight="1">
      <c r="A1103" s="229"/>
      <c r="B1103" s="228"/>
      <c r="C1103" s="226"/>
      <c r="D1103" s="227"/>
      <c r="E1103" s="226"/>
    </row>
    <row r="1104" spans="1:5" ht="15" hidden="1" customHeight="1">
      <c r="A1104" s="229"/>
      <c r="B1104" s="228"/>
      <c r="C1104" s="226"/>
      <c r="D1104" s="227"/>
      <c r="E1104" s="226"/>
    </row>
    <row r="1105" spans="1:5" ht="15" hidden="1" customHeight="1">
      <c r="A1105" s="229"/>
      <c r="B1105" s="228"/>
      <c r="C1105" s="226"/>
      <c r="D1105" s="227"/>
      <c r="E1105" s="226"/>
    </row>
    <row r="1106" spans="1:5" ht="15" hidden="1" customHeight="1">
      <c r="A1106" s="229"/>
      <c r="B1106" s="228"/>
      <c r="C1106" s="226"/>
      <c r="D1106" s="227"/>
      <c r="E1106" s="226"/>
    </row>
    <row r="1107" spans="1:5" ht="15" hidden="1" customHeight="1">
      <c r="A1107" s="229"/>
      <c r="B1107" s="228"/>
      <c r="C1107" s="226"/>
      <c r="D1107" s="227"/>
      <c r="E1107" s="226"/>
    </row>
    <row r="1108" spans="1:5" ht="15" hidden="1" customHeight="1">
      <c r="A1108" s="229"/>
      <c r="B1108" s="228"/>
      <c r="C1108" s="226"/>
      <c r="D1108" s="227"/>
      <c r="E1108" s="226"/>
    </row>
    <row r="1109" spans="1:5" ht="15" hidden="1" customHeight="1">
      <c r="A1109" s="229"/>
      <c r="B1109" s="228"/>
      <c r="C1109" s="226"/>
      <c r="D1109" s="227"/>
      <c r="E1109" s="226"/>
    </row>
    <row r="1110" spans="1:5" ht="15" hidden="1" customHeight="1">
      <c r="A1110" s="229"/>
      <c r="B1110" s="228"/>
      <c r="C1110" s="226"/>
      <c r="D1110" s="227"/>
      <c r="E1110" s="226"/>
    </row>
    <row r="1111" spans="1:5" ht="15" hidden="1" customHeight="1">
      <c r="A1111" s="229"/>
      <c r="B1111" s="228"/>
      <c r="C1111" s="226"/>
      <c r="D1111" s="227"/>
      <c r="E1111" s="226"/>
    </row>
    <row r="1112" spans="1:5" ht="15" hidden="1" customHeight="1">
      <c r="A1112" s="229"/>
      <c r="B1112" s="228"/>
      <c r="C1112" s="226"/>
      <c r="D1112" s="227"/>
      <c r="E1112" s="226"/>
    </row>
    <row r="1113" spans="1:5" ht="15" hidden="1" customHeight="1">
      <c r="A1113" s="229"/>
      <c r="B1113" s="228"/>
      <c r="C1113" s="226"/>
      <c r="D1113" s="227"/>
      <c r="E1113" s="226"/>
    </row>
    <row r="1114" spans="1:5" ht="15" hidden="1" customHeight="1">
      <c r="A1114" s="229"/>
      <c r="B1114" s="228"/>
      <c r="C1114" s="226"/>
      <c r="D1114" s="227"/>
      <c r="E1114" s="226"/>
    </row>
    <row r="1115" spans="1:5" ht="15" hidden="1" customHeight="1">
      <c r="A1115" s="229"/>
      <c r="B1115" s="228"/>
      <c r="C1115" s="226"/>
      <c r="D1115" s="227"/>
      <c r="E1115" s="226"/>
    </row>
    <row r="1116" spans="1:5" ht="15" hidden="1" customHeight="1">
      <c r="A1116" s="229"/>
      <c r="B1116" s="228"/>
      <c r="C1116" s="226"/>
      <c r="D1116" s="227"/>
      <c r="E1116" s="226"/>
    </row>
    <row r="1117" spans="1:5" ht="15" hidden="1" customHeight="1">
      <c r="A1117" s="229"/>
      <c r="B1117" s="228"/>
      <c r="C1117" s="226"/>
      <c r="D1117" s="227"/>
      <c r="E1117" s="226"/>
    </row>
    <row r="1118" spans="1:5" ht="15" hidden="1" customHeight="1">
      <c r="A1118" s="229"/>
      <c r="B1118" s="228"/>
      <c r="C1118" s="226"/>
      <c r="D1118" s="227"/>
      <c r="E1118" s="226"/>
    </row>
    <row r="1119" spans="1:5" ht="15" hidden="1" customHeight="1">
      <c r="A1119" s="229"/>
      <c r="B1119" s="228"/>
      <c r="C1119" s="226"/>
      <c r="D1119" s="227"/>
      <c r="E1119" s="226"/>
    </row>
    <row r="1120" spans="1:5" ht="15" hidden="1" customHeight="1">
      <c r="A1120" s="229"/>
      <c r="B1120" s="228"/>
      <c r="C1120" s="226"/>
      <c r="D1120" s="227"/>
      <c r="E1120" s="226"/>
    </row>
    <row r="1121" spans="1:5" ht="15" hidden="1" customHeight="1">
      <c r="A1121" s="229"/>
      <c r="B1121" s="228"/>
      <c r="C1121" s="226"/>
      <c r="D1121" s="227"/>
      <c r="E1121" s="226"/>
    </row>
    <row r="1122" spans="1:5" ht="15" hidden="1" customHeight="1">
      <c r="A1122" s="229"/>
      <c r="B1122" s="228"/>
      <c r="C1122" s="226"/>
      <c r="D1122" s="227"/>
      <c r="E1122" s="226"/>
    </row>
    <row r="1123" spans="1:5" ht="15" hidden="1" customHeight="1">
      <c r="A1123" s="229"/>
      <c r="B1123" s="228"/>
      <c r="C1123" s="226"/>
      <c r="D1123" s="227"/>
      <c r="E1123" s="226"/>
    </row>
    <row r="1124" spans="1:5" ht="15" hidden="1" customHeight="1">
      <c r="A1124" s="229"/>
      <c r="B1124" s="228"/>
      <c r="C1124" s="226"/>
      <c r="D1124" s="227"/>
      <c r="E1124" s="226"/>
    </row>
    <row r="1125" spans="1:5" ht="15" hidden="1" customHeight="1">
      <c r="A1125" s="229"/>
      <c r="B1125" s="228"/>
      <c r="C1125" s="226"/>
      <c r="D1125" s="227"/>
      <c r="E1125" s="226"/>
    </row>
    <row r="1126" spans="1:5" ht="15" hidden="1" customHeight="1">
      <c r="A1126" s="229"/>
      <c r="B1126" s="228"/>
      <c r="C1126" s="226"/>
      <c r="D1126" s="227"/>
      <c r="E1126" s="226"/>
    </row>
    <row r="1127" spans="1:5" ht="15" hidden="1" customHeight="1">
      <c r="A1127" s="229"/>
      <c r="B1127" s="228"/>
      <c r="C1127" s="226"/>
      <c r="D1127" s="227"/>
      <c r="E1127" s="226"/>
    </row>
    <row r="1128" spans="1:5" ht="15" hidden="1" customHeight="1">
      <c r="A1128" s="229"/>
      <c r="B1128" s="228"/>
      <c r="C1128" s="226"/>
      <c r="D1128" s="227"/>
      <c r="E1128" s="226"/>
    </row>
    <row r="1129" spans="1:5" ht="15" hidden="1" customHeight="1">
      <c r="A1129" s="229"/>
      <c r="B1129" s="228"/>
      <c r="C1129" s="226"/>
      <c r="D1129" s="227"/>
      <c r="E1129" s="226"/>
    </row>
    <row r="1130" spans="1:5" ht="15" hidden="1" customHeight="1">
      <c r="A1130" s="229"/>
      <c r="B1130" s="228"/>
      <c r="C1130" s="226"/>
      <c r="D1130" s="227"/>
      <c r="E1130" s="226"/>
    </row>
    <row r="1131" spans="1:5" ht="15" hidden="1" customHeight="1">
      <c r="A1131" s="229"/>
      <c r="B1131" s="228"/>
      <c r="C1131" s="226"/>
      <c r="D1131" s="227"/>
      <c r="E1131" s="226"/>
    </row>
    <row r="1132" spans="1:5" ht="15" hidden="1" customHeight="1">
      <c r="A1132" s="229"/>
      <c r="B1132" s="228"/>
      <c r="C1132" s="226"/>
      <c r="D1132" s="227"/>
      <c r="E1132" s="226"/>
    </row>
    <row r="1133" spans="1:5" ht="15" hidden="1" customHeight="1">
      <c r="A1133" s="229"/>
      <c r="B1133" s="228"/>
      <c r="C1133" s="226"/>
      <c r="D1133" s="227"/>
      <c r="E1133" s="226"/>
    </row>
    <row r="1134" spans="1:5" ht="15" hidden="1" customHeight="1">
      <c r="A1134" s="229"/>
      <c r="B1134" s="228"/>
      <c r="C1134" s="226"/>
      <c r="D1134" s="227"/>
      <c r="E1134" s="226"/>
    </row>
    <row r="1135" spans="1:5" ht="15" hidden="1" customHeight="1">
      <c r="A1135" s="229"/>
      <c r="B1135" s="228"/>
      <c r="C1135" s="226"/>
      <c r="D1135" s="227"/>
      <c r="E1135" s="226"/>
    </row>
    <row r="1136" spans="1:5" ht="15" hidden="1" customHeight="1">
      <c r="A1136" s="229"/>
      <c r="B1136" s="228"/>
      <c r="C1136" s="226"/>
      <c r="D1136" s="227"/>
      <c r="E1136" s="226"/>
    </row>
    <row r="1137" spans="1:5" ht="15" hidden="1" customHeight="1">
      <c r="A1137" s="229"/>
      <c r="B1137" s="228"/>
      <c r="C1137" s="226"/>
      <c r="D1137" s="227"/>
      <c r="E1137" s="226"/>
    </row>
    <row r="1138" spans="1:5" ht="15" hidden="1" customHeight="1">
      <c r="A1138" s="229"/>
      <c r="B1138" s="228"/>
      <c r="C1138" s="226"/>
      <c r="D1138" s="227"/>
      <c r="E1138" s="226"/>
    </row>
    <row r="1139" spans="1:5" ht="15" hidden="1" customHeight="1">
      <c r="A1139" s="229"/>
      <c r="B1139" s="228"/>
      <c r="C1139" s="226"/>
      <c r="D1139" s="227"/>
      <c r="E1139" s="226"/>
    </row>
    <row r="1140" spans="1:5" ht="15" hidden="1" customHeight="1">
      <c r="A1140" s="229"/>
      <c r="B1140" s="228"/>
      <c r="C1140" s="226"/>
      <c r="D1140" s="227"/>
      <c r="E1140" s="226"/>
    </row>
    <row r="1141" spans="1:5" ht="15" hidden="1" customHeight="1">
      <c r="A1141" s="229"/>
      <c r="B1141" s="228"/>
      <c r="C1141" s="226"/>
      <c r="D1141" s="227"/>
      <c r="E1141" s="226"/>
    </row>
    <row r="1142" spans="1:5" ht="15" hidden="1" customHeight="1">
      <c r="A1142" s="229"/>
      <c r="B1142" s="228"/>
      <c r="C1142" s="226"/>
      <c r="D1142" s="227"/>
      <c r="E1142" s="226"/>
    </row>
    <row r="1143" spans="1:5" ht="15" hidden="1" customHeight="1">
      <c r="A1143" s="229"/>
      <c r="B1143" s="228"/>
      <c r="C1143" s="226"/>
      <c r="D1143" s="227"/>
      <c r="E1143" s="226"/>
    </row>
    <row r="1144" spans="1:5" ht="15" hidden="1" customHeight="1">
      <c r="A1144" s="229"/>
      <c r="B1144" s="228"/>
      <c r="C1144" s="226"/>
      <c r="D1144" s="227"/>
      <c r="E1144" s="226"/>
    </row>
    <row r="1145" spans="1:5" ht="15" hidden="1" customHeight="1">
      <c r="A1145" s="229"/>
      <c r="B1145" s="228"/>
      <c r="C1145" s="226"/>
      <c r="D1145" s="227"/>
      <c r="E1145" s="226"/>
    </row>
    <row r="1146" spans="1:5" ht="15" hidden="1" customHeight="1">
      <c r="A1146" s="229"/>
      <c r="B1146" s="228"/>
      <c r="C1146" s="226"/>
      <c r="D1146" s="227"/>
      <c r="E1146" s="226"/>
    </row>
    <row r="1147" spans="1:5" ht="15" hidden="1" customHeight="1">
      <c r="A1147" s="229"/>
      <c r="B1147" s="228"/>
      <c r="C1147" s="226"/>
      <c r="D1147" s="227"/>
      <c r="E1147" s="226"/>
    </row>
    <row r="1148" spans="1:5" ht="15" hidden="1" customHeight="1">
      <c r="A1148" s="229"/>
      <c r="B1148" s="228"/>
      <c r="C1148" s="226"/>
      <c r="D1148" s="227"/>
      <c r="E1148" s="226"/>
    </row>
    <row r="1149" spans="1:5" ht="15" hidden="1" customHeight="1">
      <c r="A1149" s="229"/>
      <c r="B1149" s="228"/>
      <c r="C1149" s="226"/>
      <c r="D1149" s="227"/>
      <c r="E1149" s="226"/>
    </row>
    <row r="1150" spans="1:5" ht="15" hidden="1" customHeight="1">
      <c r="A1150" s="229"/>
      <c r="B1150" s="228"/>
      <c r="C1150" s="226"/>
      <c r="D1150" s="227"/>
      <c r="E1150" s="226"/>
    </row>
    <row r="1151" spans="1:5" ht="15" hidden="1" customHeight="1">
      <c r="A1151" s="229"/>
      <c r="B1151" s="228"/>
      <c r="C1151" s="226"/>
      <c r="D1151" s="227"/>
      <c r="E1151" s="226"/>
    </row>
    <row r="1152" spans="1:5" ht="15" hidden="1" customHeight="1">
      <c r="A1152" s="229"/>
      <c r="B1152" s="228"/>
      <c r="C1152" s="226"/>
      <c r="D1152" s="227"/>
      <c r="E1152" s="226"/>
    </row>
    <row r="1153" spans="1:5" ht="15" hidden="1" customHeight="1">
      <c r="A1153" s="229"/>
      <c r="B1153" s="228"/>
      <c r="C1153" s="226"/>
      <c r="D1153" s="227"/>
      <c r="E1153" s="226"/>
    </row>
    <row r="1154" spans="1:5" ht="15" hidden="1" customHeight="1">
      <c r="A1154" s="229"/>
      <c r="B1154" s="228"/>
      <c r="C1154" s="226"/>
      <c r="D1154" s="227"/>
      <c r="E1154" s="226"/>
    </row>
    <row r="1155" spans="1:5" ht="15" hidden="1" customHeight="1">
      <c r="A1155" s="229"/>
      <c r="B1155" s="228"/>
      <c r="C1155" s="226"/>
      <c r="D1155" s="227"/>
      <c r="E1155" s="226"/>
    </row>
    <row r="1156" spans="1:5" ht="15" hidden="1" customHeight="1">
      <c r="A1156" s="229"/>
      <c r="B1156" s="228"/>
      <c r="C1156" s="226"/>
      <c r="D1156" s="227"/>
      <c r="E1156" s="226"/>
    </row>
    <row r="1157" spans="1:5" ht="15" hidden="1" customHeight="1">
      <c r="A1157" s="229"/>
      <c r="B1157" s="228"/>
      <c r="C1157" s="226"/>
      <c r="D1157" s="227"/>
      <c r="E1157" s="226"/>
    </row>
    <row r="1158" spans="1:5" ht="15" hidden="1" customHeight="1">
      <c r="A1158" s="229"/>
      <c r="B1158" s="228"/>
      <c r="C1158" s="226"/>
      <c r="D1158" s="227"/>
      <c r="E1158" s="226"/>
    </row>
    <row r="1159" spans="1:5" ht="15" hidden="1" customHeight="1">
      <c r="A1159" s="229"/>
      <c r="B1159" s="228"/>
      <c r="C1159" s="226"/>
      <c r="D1159" s="227"/>
      <c r="E1159" s="226"/>
    </row>
    <row r="1160" spans="1:5" ht="15" hidden="1" customHeight="1">
      <c r="A1160" s="229"/>
      <c r="B1160" s="228"/>
      <c r="C1160" s="226"/>
      <c r="D1160" s="227"/>
      <c r="E1160" s="226"/>
    </row>
    <row r="1161" spans="1:5" ht="15" hidden="1" customHeight="1">
      <c r="A1161" s="229"/>
      <c r="B1161" s="228"/>
      <c r="C1161" s="226"/>
      <c r="D1161" s="227"/>
      <c r="E1161" s="226"/>
    </row>
    <row r="1162" spans="1:5" ht="15" hidden="1" customHeight="1">
      <c r="A1162" s="229"/>
      <c r="B1162" s="228"/>
      <c r="C1162" s="226"/>
      <c r="D1162" s="227"/>
      <c r="E1162" s="226"/>
    </row>
    <row r="1163" spans="1:5" ht="15" hidden="1" customHeight="1">
      <c r="A1163" s="229"/>
      <c r="B1163" s="228"/>
      <c r="C1163" s="226"/>
      <c r="D1163" s="227"/>
      <c r="E1163" s="226"/>
    </row>
    <row r="1164" spans="1:5" ht="15" hidden="1" customHeight="1">
      <c r="A1164" s="229"/>
      <c r="B1164" s="228"/>
      <c r="C1164" s="226"/>
      <c r="D1164" s="227"/>
      <c r="E1164" s="226"/>
    </row>
    <row r="1165" spans="1:5" ht="15" hidden="1" customHeight="1">
      <c r="A1165" s="229"/>
      <c r="B1165" s="228"/>
      <c r="C1165" s="226"/>
      <c r="D1165" s="227"/>
      <c r="E1165" s="226"/>
    </row>
    <row r="1166" spans="1:5" ht="15" hidden="1" customHeight="1">
      <c r="A1166" s="229"/>
      <c r="B1166" s="228"/>
      <c r="C1166" s="226"/>
      <c r="D1166" s="227"/>
      <c r="E1166" s="226"/>
    </row>
    <row r="1167" spans="1:5" ht="15" hidden="1" customHeight="1">
      <c r="A1167" s="229"/>
      <c r="B1167" s="228"/>
      <c r="C1167" s="226"/>
      <c r="D1167" s="227"/>
      <c r="E1167" s="226"/>
    </row>
    <row r="1168" spans="1:5" ht="15" hidden="1" customHeight="1">
      <c r="A1168" s="229"/>
      <c r="B1168" s="228"/>
      <c r="C1168" s="226"/>
      <c r="D1168" s="227"/>
      <c r="E1168" s="226"/>
    </row>
    <row r="1169" spans="1:5" ht="15" hidden="1" customHeight="1">
      <c r="A1169" s="229"/>
      <c r="B1169" s="228"/>
      <c r="C1169" s="226"/>
      <c r="D1169" s="227"/>
      <c r="E1169" s="226"/>
    </row>
    <row r="1170" spans="1:5" ht="14.25" customHeight="1">
      <c r="A1170" s="379"/>
      <c r="B1170" s="379"/>
      <c r="C1170" s="225"/>
      <c r="D1170" s="224"/>
      <c r="E1170" s="223"/>
    </row>
    <row r="1171" spans="1:5" ht="15" hidden="1" customHeight="1">
      <c r="A1171" s="229"/>
      <c r="B1171" s="228"/>
      <c r="C1171" s="226"/>
      <c r="D1171" s="227"/>
      <c r="E1171" s="226"/>
    </row>
    <row r="1172" spans="1:5" ht="15" hidden="1" customHeight="1">
      <c r="A1172" s="229"/>
      <c r="B1172" s="228"/>
      <c r="C1172" s="226"/>
      <c r="D1172" s="227"/>
      <c r="E1172" s="226"/>
    </row>
    <row r="1173" spans="1:5" ht="15" hidden="1" customHeight="1">
      <c r="A1173" s="229"/>
      <c r="B1173" s="228"/>
      <c r="C1173" s="226"/>
      <c r="D1173" s="227"/>
      <c r="E1173" s="226"/>
    </row>
    <row r="1174" spans="1:5" ht="15" hidden="1" customHeight="1">
      <c r="A1174" s="229"/>
      <c r="B1174" s="228"/>
      <c r="C1174" s="226"/>
      <c r="D1174" s="227"/>
      <c r="E1174" s="226"/>
    </row>
    <row r="1175" spans="1:5" ht="15" hidden="1" customHeight="1">
      <c r="A1175" s="229"/>
      <c r="B1175" s="228"/>
      <c r="C1175" s="226"/>
      <c r="D1175" s="227"/>
      <c r="E1175" s="226"/>
    </row>
    <row r="1176" spans="1:5" ht="15" hidden="1" customHeight="1">
      <c r="A1176" s="229"/>
      <c r="B1176" s="228"/>
      <c r="C1176" s="226"/>
      <c r="D1176" s="227"/>
      <c r="E1176" s="226"/>
    </row>
    <row r="1177" spans="1:5" ht="15" hidden="1" customHeight="1">
      <c r="A1177" s="229"/>
      <c r="B1177" s="228"/>
      <c r="C1177" s="226"/>
      <c r="D1177" s="227"/>
      <c r="E1177" s="226"/>
    </row>
    <row r="1178" spans="1:5" ht="15" hidden="1" customHeight="1">
      <c r="A1178" s="229"/>
      <c r="B1178" s="228"/>
      <c r="C1178" s="226"/>
      <c r="D1178" s="227"/>
      <c r="E1178" s="226"/>
    </row>
    <row r="1179" spans="1:5" ht="15" hidden="1" customHeight="1">
      <c r="A1179" s="229"/>
      <c r="B1179" s="228"/>
      <c r="C1179" s="226"/>
      <c r="D1179" s="227"/>
      <c r="E1179" s="226"/>
    </row>
    <row r="1180" spans="1:5" ht="15" hidden="1" customHeight="1">
      <c r="A1180" s="229"/>
      <c r="B1180" s="228"/>
      <c r="C1180" s="226"/>
      <c r="D1180" s="227"/>
      <c r="E1180" s="226"/>
    </row>
    <row r="1181" spans="1:5" ht="15" hidden="1" customHeight="1">
      <c r="A1181" s="229"/>
      <c r="B1181" s="228"/>
      <c r="C1181" s="226"/>
      <c r="D1181" s="227"/>
      <c r="E1181" s="226"/>
    </row>
    <row r="1182" spans="1:5" ht="15" hidden="1" customHeight="1">
      <c r="A1182" s="229"/>
      <c r="B1182" s="228"/>
      <c r="C1182" s="226"/>
      <c r="D1182" s="227"/>
      <c r="E1182" s="226"/>
    </row>
    <row r="1183" spans="1:5" ht="15" hidden="1" customHeight="1">
      <c r="A1183" s="229"/>
      <c r="B1183" s="228"/>
      <c r="C1183" s="226"/>
      <c r="D1183" s="227"/>
      <c r="E1183" s="226"/>
    </row>
    <row r="1184" spans="1:5" ht="15" hidden="1" customHeight="1">
      <c r="A1184" s="229"/>
      <c r="B1184" s="228"/>
      <c r="C1184" s="226"/>
      <c r="D1184" s="227"/>
      <c r="E1184" s="226"/>
    </row>
    <row r="1185" spans="1:5" ht="15" hidden="1" customHeight="1">
      <c r="A1185" s="229"/>
      <c r="B1185" s="228"/>
      <c r="C1185" s="226"/>
      <c r="D1185" s="227"/>
      <c r="E1185" s="226"/>
    </row>
    <row r="1186" spans="1:5" ht="15" hidden="1" customHeight="1">
      <c r="A1186" s="229"/>
      <c r="B1186" s="228"/>
      <c r="C1186" s="226"/>
      <c r="D1186" s="227"/>
      <c r="E1186" s="226"/>
    </row>
    <row r="1187" spans="1:5" ht="15" hidden="1" customHeight="1">
      <c r="A1187" s="229"/>
      <c r="B1187" s="228"/>
      <c r="C1187" s="226"/>
      <c r="D1187" s="227"/>
      <c r="E1187" s="226"/>
    </row>
    <row r="1188" spans="1:5" ht="15" hidden="1" customHeight="1">
      <c r="A1188" s="229"/>
      <c r="B1188" s="228"/>
      <c r="C1188" s="226"/>
      <c r="D1188" s="227"/>
      <c r="E1188" s="226"/>
    </row>
    <row r="1189" spans="1:5" ht="15" hidden="1" customHeight="1">
      <c r="A1189" s="229"/>
      <c r="B1189" s="228"/>
      <c r="C1189" s="226"/>
      <c r="D1189" s="227"/>
      <c r="E1189" s="226"/>
    </row>
    <row r="1190" spans="1:5" ht="15" hidden="1" customHeight="1">
      <c r="A1190" s="229"/>
      <c r="B1190" s="228"/>
      <c r="C1190" s="226"/>
      <c r="D1190" s="227"/>
      <c r="E1190" s="226"/>
    </row>
    <row r="1191" spans="1:5" ht="15" hidden="1" customHeight="1">
      <c r="A1191" s="229"/>
      <c r="B1191" s="228"/>
      <c r="C1191" s="226"/>
      <c r="D1191" s="227"/>
      <c r="E1191" s="226"/>
    </row>
    <row r="1192" spans="1:5" ht="15" hidden="1" customHeight="1">
      <c r="A1192" s="229"/>
      <c r="B1192" s="228"/>
      <c r="C1192" s="226"/>
      <c r="D1192" s="227"/>
      <c r="E1192" s="226"/>
    </row>
    <row r="1193" spans="1:5" ht="15" hidden="1" customHeight="1">
      <c r="A1193" s="229"/>
      <c r="B1193" s="228"/>
      <c r="C1193" s="226"/>
      <c r="D1193" s="227"/>
      <c r="E1193" s="226"/>
    </row>
    <row r="1194" spans="1:5" ht="15" hidden="1" customHeight="1">
      <c r="A1194" s="229"/>
      <c r="B1194" s="228"/>
      <c r="C1194" s="226"/>
      <c r="D1194" s="227"/>
      <c r="E1194" s="226"/>
    </row>
    <row r="1195" spans="1:5" ht="15" hidden="1" customHeight="1">
      <c r="A1195" s="229"/>
      <c r="B1195" s="228"/>
      <c r="C1195" s="226"/>
      <c r="D1195" s="227"/>
      <c r="E1195" s="226"/>
    </row>
    <row r="1196" spans="1:5" ht="15" hidden="1" customHeight="1">
      <c r="A1196" s="229"/>
      <c r="B1196" s="228"/>
      <c r="C1196" s="226"/>
      <c r="D1196" s="227"/>
      <c r="E1196" s="226"/>
    </row>
    <row r="1197" spans="1:5" ht="15" hidden="1" customHeight="1">
      <c r="A1197" s="229"/>
      <c r="B1197" s="228"/>
      <c r="C1197" s="226"/>
      <c r="D1197" s="227"/>
      <c r="E1197" s="226"/>
    </row>
    <row r="1198" spans="1:5" ht="15" hidden="1" customHeight="1">
      <c r="A1198" s="229"/>
      <c r="B1198" s="228"/>
      <c r="C1198" s="226"/>
      <c r="D1198" s="227"/>
      <c r="E1198" s="226"/>
    </row>
    <row r="1199" spans="1:5" ht="15" hidden="1" customHeight="1">
      <c r="A1199" s="229"/>
      <c r="B1199" s="228"/>
      <c r="C1199" s="226"/>
      <c r="D1199" s="227"/>
      <c r="E1199" s="226"/>
    </row>
    <row r="1200" spans="1:5" ht="15" hidden="1" customHeight="1">
      <c r="A1200" s="229"/>
      <c r="B1200" s="228"/>
      <c r="C1200" s="226"/>
      <c r="D1200" s="227"/>
      <c r="E1200" s="226"/>
    </row>
    <row r="1201" spans="1:5" ht="15" hidden="1" customHeight="1">
      <c r="A1201" s="229"/>
      <c r="B1201" s="228"/>
      <c r="C1201" s="226"/>
      <c r="D1201" s="227"/>
      <c r="E1201" s="226"/>
    </row>
    <row r="1202" spans="1:5" ht="15" hidden="1" customHeight="1">
      <c r="A1202" s="229"/>
      <c r="B1202" s="228"/>
      <c r="C1202" s="226"/>
      <c r="D1202" s="227"/>
      <c r="E1202" s="226"/>
    </row>
    <row r="1203" spans="1:5" ht="15" hidden="1" customHeight="1">
      <c r="A1203" s="229"/>
      <c r="B1203" s="228"/>
      <c r="C1203" s="226"/>
      <c r="D1203" s="227"/>
      <c r="E1203" s="226"/>
    </row>
    <row r="1204" spans="1:5" ht="15" hidden="1" customHeight="1">
      <c r="A1204" s="229"/>
      <c r="B1204" s="228"/>
      <c r="C1204" s="226"/>
      <c r="D1204" s="227"/>
      <c r="E1204" s="226"/>
    </row>
    <row r="1205" spans="1:5" ht="15" hidden="1" customHeight="1">
      <c r="A1205" s="229"/>
      <c r="B1205" s="228"/>
      <c r="C1205" s="226"/>
      <c r="D1205" s="227"/>
      <c r="E1205" s="226"/>
    </row>
    <row r="1206" spans="1:5" ht="15" hidden="1" customHeight="1">
      <c r="A1206" s="229"/>
      <c r="B1206" s="228"/>
      <c r="C1206" s="226"/>
      <c r="D1206" s="227"/>
      <c r="E1206" s="226"/>
    </row>
    <row r="1207" spans="1:5" ht="15" hidden="1" customHeight="1">
      <c r="A1207" s="229"/>
      <c r="B1207" s="228"/>
      <c r="C1207" s="226"/>
      <c r="D1207" s="227"/>
      <c r="E1207" s="226"/>
    </row>
    <row r="1208" spans="1:5" ht="15" hidden="1" customHeight="1">
      <c r="A1208" s="229"/>
      <c r="B1208" s="228"/>
      <c r="C1208" s="226"/>
      <c r="D1208" s="227"/>
      <c r="E1208" s="226"/>
    </row>
    <row r="1209" spans="1:5" ht="15" hidden="1" customHeight="1">
      <c r="A1209" s="229"/>
      <c r="B1209" s="228"/>
      <c r="C1209" s="226"/>
      <c r="D1209" s="227"/>
      <c r="E1209" s="226"/>
    </row>
    <row r="1210" spans="1:5" ht="15" hidden="1" customHeight="1">
      <c r="A1210" s="229"/>
      <c r="B1210" s="228"/>
      <c r="C1210" s="226"/>
      <c r="D1210" s="227"/>
      <c r="E1210" s="226"/>
    </row>
    <row r="1211" spans="1:5" ht="15" hidden="1" customHeight="1">
      <c r="A1211" s="229"/>
      <c r="B1211" s="228"/>
      <c r="C1211" s="226"/>
      <c r="D1211" s="227"/>
      <c r="E1211" s="226"/>
    </row>
    <row r="1212" spans="1:5" ht="15" hidden="1" customHeight="1">
      <c r="A1212" s="229"/>
      <c r="B1212" s="228"/>
      <c r="C1212" s="226"/>
      <c r="D1212" s="227"/>
      <c r="E1212" s="226"/>
    </row>
    <row r="1213" spans="1:5" ht="15" hidden="1" customHeight="1">
      <c r="A1213" s="229"/>
      <c r="B1213" s="228"/>
      <c r="C1213" s="226"/>
      <c r="D1213" s="227"/>
      <c r="E1213" s="226"/>
    </row>
    <row r="1214" spans="1:5" ht="15" hidden="1" customHeight="1">
      <c r="A1214" s="229"/>
      <c r="B1214" s="228"/>
      <c r="C1214" s="226"/>
      <c r="D1214" s="227"/>
      <c r="E1214" s="226"/>
    </row>
    <row r="1215" spans="1:5" ht="15" hidden="1" customHeight="1">
      <c r="A1215" s="229"/>
      <c r="B1215" s="228"/>
      <c r="C1215" s="226"/>
      <c r="D1215" s="227"/>
      <c r="E1215" s="226"/>
    </row>
    <row r="1216" spans="1:5" ht="15" hidden="1" customHeight="1">
      <c r="A1216" s="229"/>
      <c r="B1216" s="228"/>
      <c r="C1216" s="226"/>
      <c r="D1216" s="227"/>
      <c r="E1216" s="226"/>
    </row>
    <row r="1217" spans="1:5" ht="15" hidden="1" customHeight="1">
      <c r="A1217" s="229"/>
      <c r="B1217" s="228"/>
      <c r="C1217" s="226"/>
      <c r="D1217" s="227"/>
      <c r="E1217" s="226"/>
    </row>
    <row r="1218" spans="1:5" ht="15" hidden="1" customHeight="1">
      <c r="A1218" s="229"/>
      <c r="B1218" s="228"/>
      <c r="C1218" s="226"/>
      <c r="D1218" s="227"/>
      <c r="E1218" s="226"/>
    </row>
    <row r="1219" spans="1:5" ht="15" hidden="1" customHeight="1">
      <c r="A1219" s="229"/>
      <c r="B1219" s="228"/>
      <c r="C1219" s="226"/>
      <c r="D1219" s="227"/>
      <c r="E1219" s="226"/>
    </row>
    <row r="1220" spans="1:5" ht="15" hidden="1" customHeight="1">
      <c r="A1220" s="229"/>
      <c r="B1220" s="228"/>
      <c r="C1220" s="226"/>
      <c r="D1220" s="227"/>
      <c r="E1220" s="226"/>
    </row>
    <row r="1221" spans="1:5" ht="15" hidden="1" customHeight="1">
      <c r="A1221" s="229"/>
      <c r="B1221" s="228"/>
      <c r="C1221" s="226"/>
      <c r="D1221" s="227"/>
      <c r="E1221" s="226"/>
    </row>
    <row r="1222" spans="1:5" ht="15" hidden="1" customHeight="1">
      <c r="A1222" s="229"/>
      <c r="B1222" s="228"/>
      <c r="C1222" s="226"/>
      <c r="D1222" s="227"/>
      <c r="E1222" s="226"/>
    </row>
    <row r="1223" spans="1:5" ht="15" hidden="1" customHeight="1">
      <c r="A1223" s="229"/>
      <c r="B1223" s="228"/>
      <c r="C1223" s="226"/>
      <c r="D1223" s="227"/>
      <c r="E1223" s="226"/>
    </row>
    <row r="1224" spans="1:5" ht="15" hidden="1" customHeight="1">
      <c r="A1224" s="229"/>
      <c r="B1224" s="228"/>
      <c r="C1224" s="226"/>
      <c r="D1224" s="227"/>
      <c r="E1224" s="226"/>
    </row>
    <row r="1225" spans="1:5" ht="15" hidden="1" customHeight="1">
      <c r="A1225" s="229"/>
      <c r="B1225" s="228"/>
      <c r="C1225" s="226"/>
      <c r="D1225" s="227"/>
      <c r="E1225" s="226"/>
    </row>
    <row r="1226" spans="1:5" ht="15" hidden="1" customHeight="1">
      <c r="A1226" s="229"/>
      <c r="B1226" s="228"/>
      <c r="C1226" s="226"/>
      <c r="D1226" s="227"/>
      <c r="E1226" s="226"/>
    </row>
    <row r="1227" spans="1:5" ht="15" hidden="1" customHeight="1">
      <c r="A1227" s="229"/>
      <c r="B1227" s="228"/>
      <c r="C1227" s="226"/>
      <c r="D1227" s="227"/>
      <c r="E1227" s="226"/>
    </row>
    <row r="1228" spans="1:5" ht="15" hidden="1" customHeight="1">
      <c r="A1228" s="229"/>
      <c r="B1228" s="228"/>
      <c r="C1228" s="226"/>
      <c r="D1228" s="227"/>
      <c r="E1228" s="226"/>
    </row>
    <row r="1229" spans="1:5" ht="15" hidden="1" customHeight="1">
      <c r="A1229" s="229"/>
      <c r="B1229" s="228"/>
      <c r="C1229" s="226"/>
      <c r="D1229" s="227"/>
      <c r="E1229" s="226"/>
    </row>
    <row r="1230" spans="1:5" ht="15" hidden="1" customHeight="1">
      <c r="A1230" s="229"/>
      <c r="B1230" s="228"/>
      <c r="C1230" s="226"/>
      <c r="D1230" s="227"/>
      <c r="E1230" s="226"/>
    </row>
    <row r="1231" spans="1:5" ht="15" hidden="1" customHeight="1">
      <c r="A1231" s="229"/>
      <c r="B1231" s="228"/>
      <c r="C1231" s="226"/>
      <c r="D1231" s="227"/>
      <c r="E1231" s="226"/>
    </row>
    <row r="1232" spans="1:5" ht="15" hidden="1" customHeight="1">
      <c r="A1232" s="229"/>
      <c r="B1232" s="228"/>
      <c r="C1232" s="226"/>
      <c r="D1232" s="227"/>
      <c r="E1232" s="226"/>
    </row>
    <row r="1233" spans="1:5" ht="15" hidden="1" customHeight="1">
      <c r="A1233" s="229"/>
      <c r="B1233" s="228"/>
      <c r="C1233" s="226"/>
      <c r="D1233" s="227"/>
      <c r="E1233" s="226"/>
    </row>
    <row r="1234" spans="1:5" ht="15" hidden="1" customHeight="1">
      <c r="A1234" s="229"/>
      <c r="B1234" s="228"/>
      <c r="C1234" s="226"/>
      <c r="D1234" s="227"/>
      <c r="E1234" s="226"/>
    </row>
    <row r="1235" spans="1:5" ht="15" hidden="1" customHeight="1">
      <c r="A1235" s="229"/>
      <c r="B1235" s="228"/>
      <c r="C1235" s="226"/>
      <c r="D1235" s="227"/>
      <c r="E1235" s="226"/>
    </row>
    <row r="1236" spans="1:5" ht="15" hidden="1" customHeight="1">
      <c r="A1236" s="229"/>
      <c r="B1236" s="228"/>
      <c r="C1236" s="226"/>
      <c r="D1236" s="227"/>
      <c r="E1236" s="226"/>
    </row>
    <row r="1237" spans="1:5" ht="15" hidden="1" customHeight="1">
      <c r="A1237" s="229"/>
      <c r="B1237" s="228"/>
      <c r="C1237" s="226"/>
      <c r="D1237" s="227"/>
      <c r="E1237" s="226"/>
    </row>
    <row r="1238" spans="1:5" ht="15" hidden="1" customHeight="1">
      <c r="A1238" s="229"/>
      <c r="B1238" s="228"/>
      <c r="C1238" s="226"/>
      <c r="D1238" s="227"/>
      <c r="E1238" s="226"/>
    </row>
    <row r="1239" spans="1:5" ht="15" hidden="1" customHeight="1">
      <c r="A1239" s="229"/>
      <c r="B1239" s="228"/>
      <c r="C1239" s="226"/>
      <c r="D1239" s="227"/>
      <c r="E1239" s="226"/>
    </row>
    <row r="1240" spans="1:5" ht="15" hidden="1" customHeight="1">
      <c r="A1240" s="229"/>
      <c r="B1240" s="228"/>
      <c r="C1240" s="226"/>
      <c r="D1240" s="227"/>
      <c r="E1240" s="226"/>
    </row>
    <row r="1241" spans="1:5" ht="15" hidden="1" customHeight="1">
      <c r="A1241" s="229"/>
      <c r="B1241" s="228"/>
      <c r="C1241" s="226"/>
      <c r="D1241" s="227"/>
      <c r="E1241" s="226"/>
    </row>
    <row r="1242" spans="1:5" ht="15" hidden="1" customHeight="1">
      <c r="A1242" s="229"/>
      <c r="B1242" s="228"/>
      <c r="C1242" s="226"/>
      <c r="D1242" s="227"/>
      <c r="E1242" s="226"/>
    </row>
    <row r="1243" spans="1:5" ht="15" hidden="1" customHeight="1">
      <c r="A1243" s="229"/>
      <c r="B1243" s="228"/>
      <c r="C1243" s="226"/>
      <c r="D1243" s="227"/>
      <c r="E1243" s="226"/>
    </row>
    <row r="1244" spans="1:5" ht="15" hidden="1" customHeight="1">
      <c r="A1244" s="229"/>
      <c r="B1244" s="228"/>
      <c r="C1244" s="226"/>
      <c r="D1244" s="227"/>
      <c r="E1244" s="226"/>
    </row>
    <row r="1245" spans="1:5" ht="15" hidden="1" customHeight="1">
      <c r="A1245" s="229"/>
      <c r="B1245" s="228"/>
      <c r="C1245" s="226"/>
      <c r="D1245" s="227"/>
      <c r="E1245" s="226"/>
    </row>
    <row r="1246" spans="1:5" ht="15" hidden="1" customHeight="1">
      <c r="A1246" s="229"/>
      <c r="B1246" s="228"/>
      <c r="C1246" s="226"/>
      <c r="D1246" s="227"/>
      <c r="E1246" s="226"/>
    </row>
    <row r="1247" spans="1:5" ht="15" hidden="1" customHeight="1">
      <c r="A1247" s="229"/>
      <c r="B1247" s="228"/>
      <c r="C1247" s="226"/>
      <c r="D1247" s="227"/>
      <c r="E1247" s="226"/>
    </row>
    <row r="1248" spans="1:5" ht="15" hidden="1" customHeight="1">
      <c r="A1248" s="229"/>
      <c r="B1248" s="228"/>
      <c r="C1248" s="226"/>
      <c r="D1248" s="227"/>
      <c r="E1248" s="226"/>
    </row>
    <row r="1249" spans="1:5" ht="15" hidden="1" customHeight="1">
      <c r="A1249" s="229"/>
      <c r="B1249" s="228"/>
      <c r="C1249" s="226"/>
      <c r="D1249" s="227"/>
      <c r="E1249" s="226"/>
    </row>
    <row r="1250" spans="1:5" ht="15" hidden="1" customHeight="1">
      <c r="A1250" s="229"/>
      <c r="B1250" s="228"/>
      <c r="C1250" s="226"/>
      <c r="D1250" s="227"/>
      <c r="E1250" s="226"/>
    </row>
    <row r="1251" spans="1:5" ht="18" customHeight="1">
      <c r="A1251" s="379"/>
      <c r="B1251" s="379"/>
      <c r="C1251" s="225"/>
      <c r="D1251" s="224"/>
      <c r="E1251" s="223"/>
    </row>
    <row r="1252" spans="1:5" ht="15" hidden="1" customHeight="1">
      <c r="A1252" s="229"/>
      <c r="B1252" s="228"/>
      <c r="C1252" s="226"/>
      <c r="D1252" s="227"/>
      <c r="E1252" s="226"/>
    </row>
    <row r="1253" spans="1:5" ht="15" hidden="1" customHeight="1">
      <c r="A1253" s="229"/>
      <c r="B1253" s="228"/>
      <c r="C1253" s="226"/>
      <c r="D1253" s="227"/>
      <c r="E1253" s="226"/>
    </row>
    <row r="1254" spans="1:5" ht="15" hidden="1" customHeight="1">
      <c r="A1254" s="229"/>
      <c r="B1254" s="228"/>
      <c r="C1254" s="226"/>
      <c r="D1254" s="227"/>
      <c r="E1254" s="226"/>
    </row>
    <row r="1255" spans="1:5" ht="15" hidden="1" customHeight="1">
      <c r="A1255" s="229"/>
      <c r="B1255" s="228"/>
      <c r="C1255" s="226"/>
      <c r="D1255" s="227"/>
      <c r="E1255" s="226"/>
    </row>
    <row r="1256" spans="1:5" ht="15" hidden="1" customHeight="1">
      <c r="A1256" s="229"/>
      <c r="B1256" s="228"/>
      <c r="C1256" s="226"/>
      <c r="D1256" s="227"/>
      <c r="E1256" s="226"/>
    </row>
    <row r="1257" spans="1:5" ht="15" hidden="1" customHeight="1">
      <c r="A1257" s="229"/>
      <c r="B1257" s="228"/>
      <c r="C1257" s="226"/>
      <c r="D1257" s="227"/>
      <c r="E1257" s="226"/>
    </row>
    <row r="1258" spans="1:5" ht="15" hidden="1" customHeight="1">
      <c r="A1258" s="229"/>
      <c r="B1258" s="228"/>
      <c r="C1258" s="226"/>
      <c r="D1258" s="227"/>
      <c r="E1258" s="226"/>
    </row>
    <row r="1259" spans="1:5" ht="15" hidden="1" customHeight="1">
      <c r="A1259" s="229"/>
      <c r="B1259" s="228"/>
      <c r="C1259" s="226"/>
      <c r="D1259" s="227"/>
      <c r="E1259" s="226"/>
    </row>
    <row r="1260" spans="1:5" ht="15" hidden="1" customHeight="1">
      <c r="A1260" s="229"/>
      <c r="B1260" s="228"/>
      <c r="C1260" s="226"/>
      <c r="D1260" s="227"/>
      <c r="E1260" s="226"/>
    </row>
    <row r="1261" spans="1:5" ht="15" hidden="1" customHeight="1">
      <c r="A1261" s="229"/>
      <c r="B1261" s="228"/>
      <c r="C1261" s="226"/>
      <c r="D1261" s="227"/>
      <c r="E1261" s="226"/>
    </row>
    <row r="1262" spans="1:5" ht="15" hidden="1" customHeight="1">
      <c r="A1262" s="229"/>
      <c r="B1262" s="228"/>
      <c r="C1262" s="226"/>
      <c r="D1262" s="227"/>
      <c r="E1262" s="226"/>
    </row>
    <row r="1263" spans="1:5" ht="15" hidden="1" customHeight="1">
      <c r="A1263" s="229"/>
      <c r="B1263" s="228"/>
      <c r="C1263" s="226"/>
      <c r="D1263" s="227"/>
      <c r="E1263" s="226"/>
    </row>
    <row r="1264" spans="1:5" ht="15" hidden="1" customHeight="1">
      <c r="A1264" s="229"/>
      <c r="B1264" s="228"/>
      <c r="C1264" s="226"/>
      <c r="D1264" s="227"/>
      <c r="E1264" s="226"/>
    </row>
    <row r="1265" spans="1:5" ht="15" hidden="1" customHeight="1">
      <c r="A1265" s="229"/>
      <c r="B1265" s="228"/>
      <c r="C1265" s="226"/>
      <c r="D1265" s="227"/>
      <c r="E1265" s="226"/>
    </row>
    <row r="1266" spans="1:5" ht="15" hidden="1" customHeight="1">
      <c r="A1266" s="229"/>
      <c r="B1266" s="228"/>
      <c r="C1266" s="226"/>
      <c r="D1266" s="227"/>
      <c r="E1266" s="226"/>
    </row>
    <row r="1267" spans="1:5" ht="15" hidden="1" customHeight="1">
      <c r="A1267" s="229"/>
      <c r="B1267" s="228"/>
      <c r="C1267" s="226"/>
      <c r="D1267" s="227"/>
      <c r="E1267" s="226"/>
    </row>
    <row r="1268" spans="1:5" ht="15" hidden="1" customHeight="1">
      <c r="A1268" s="229"/>
      <c r="B1268" s="228"/>
      <c r="C1268" s="226"/>
      <c r="D1268" s="227"/>
      <c r="E1268" s="226"/>
    </row>
    <row r="1269" spans="1:5" ht="15" hidden="1" customHeight="1">
      <c r="A1269" s="229"/>
      <c r="B1269" s="228"/>
      <c r="C1269" s="226"/>
      <c r="D1269" s="227"/>
      <c r="E1269" s="226"/>
    </row>
    <row r="1270" spans="1:5" ht="15" hidden="1" customHeight="1">
      <c r="A1270" s="229"/>
      <c r="B1270" s="228"/>
      <c r="C1270" s="226"/>
      <c r="D1270" s="227"/>
      <c r="E1270" s="226"/>
    </row>
    <row r="1271" spans="1:5" ht="15" hidden="1" customHeight="1">
      <c r="A1271" s="229"/>
      <c r="B1271" s="228"/>
      <c r="C1271" s="226"/>
      <c r="D1271" s="227"/>
      <c r="E1271" s="226"/>
    </row>
    <row r="1272" spans="1:5" ht="15" hidden="1" customHeight="1">
      <c r="A1272" s="229"/>
      <c r="B1272" s="228"/>
      <c r="C1272" s="226"/>
      <c r="D1272" s="227"/>
      <c r="E1272" s="226"/>
    </row>
    <row r="1273" spans="1:5" ht="15" hidden="1" customHeight="1">
      <c r="A1273" s="229"/>
      <c r="B1273" s="228"/>
      <c r="C1273" s="226"/>
      <c r="D1273" s="227"/>
      <c r="E1273" s="226"/>
    </row>
    <row r="1274" spans="1:5" ht="15" hidden="1" customHeight="1">
      <c r="A1274" s="229"/>
      <c r="B1274" s="228"/>
      <c r="C1274" s="226"/>
      <c r="D1274" s="227"/>
      <c r="E1274" s="226"/>
    </row>
    <row r="1275" spans="1:5" ht="15" hidden="1" customHeight="1">
      <c r="A1275" s="229"/>
      <c r="B1275" s="228"/>
      <c r="C1275" s="226"/>
      <c r="D1275" s="227"/>
      <c r="E1275" s="226"/>
    </row>
    <row r="1276" spans="1:5" ht="15" hidden="1" customHeight="1">
      <c r="A1276" s="229"/>
      <c r="B1276" s="228"/>
      <c r="C1276" s="226"/>
      <c r="D1276" s="227"/>
      <c r="E1276" s="226"/>
    </row>
    <row r="1277" spans="1:5" ht="15" hidden="1" customHeight="1">
      <c r="A1277" s="229"/>
      <c r="B1277" s="228"/>
      <c r="C1277" s="226"/>
      <c r="D1277" s="227"/>
      <c r="E1277" s="226"/>
    </row>
    <row r="1278" spans="1:5" ht="15" hidden="1" customHeight="1">
      <c r="A1278" s="229"/>
      <c r="B1278" s="228"/>
      <c r="C1278" s="226"/>
      <c r="D1278" s="227"/>
      <c r="E1278" s="226"/>
    </row>
    <row r="1279" spans="1:5" ht="15" hidden="1" customHeight="1">
      <c r="A1279" s="229"/>
      <c r="B1279" s="228"/>
      <c r="C1279" s="226"/>
      <c r="D1279" s="227"/>
      <c r="E1279" s="226"/>
    </row>
    <row r="1280" spans="1:5" ht="15" hidden="1" customHeight="1">
      <c r="A1280" s="229"/>
      <c r="B1280" s="228"/>
      <c r="C1280" s="226"/>
      <c r="D1280" s="227"/>
      <c r="E1280" s="226"/>
    </row>
    <row r="1281" spans="1:5" ht="15" hidden="1" customHeight="1">
      <c r="A1281" s="229"/>
      <c r="B1281" s="228"/>
      <c r="C1281" s="226"/>
      <c r="D1281" s="227"/>
      <c r="E1281" s="226"/>
    </row>
    <row r="1282" spans="1:5" ht="15" hidden="1" customHeight="1">
      <c r="A1282" s="229"/>
      <c r="B1282" s="228"/>
      <c r="C1282" s="226"/>
      <c r="D1282" s="227"/>
      <c r="E1282" s="226"/>
    </row>
    <row r="1283" spans="1:5" ht="15" hidden="1" customHeight="1">
      <c r="A1283" s="229"/>
      <c r="B1283" s="228"/>
      <c r="C1283" s="226"/>
      <c r="D1283" s="227"/>
      <c r="E1283" s="226"/>
    </row>
    <row r="1284" spans="1:5" ht="15" hidden="1" customHeight="1">
      <c r="A1284" s="229"/>
      <c r="B1284" s="228"/>
      <c r="C1284" s="226"/>
      <c r="D1284" s="227"/>
      <c r="E1284" s="226"/>
    </row>
    <row r="1285" spans="1:5" ht="15" hidden="1" customHeight="1">
      <c r="A1285" s="229"/>
      <c r="B1285" s="228"/>
      <c r="C1285" s="226"/>
      <c r="D1285" s="227"/>
      <c r="E1285" s="226"/>
    </row>
    <row r="1286" spans="1:5" ht="15" hidden="1" customHeight="1">
      <c r="A1286" s="229"/>
      <c r="B1286" s="228"/>
      <c r="C1286" s="226"/>
      <c r="D1286" s="227"/>
      <c r="E1286" s="226"/>
    </row>
    <row r="1287" spans="1:5" ht="15" hidden="1" customHeight="1">
      <c r="A1287" s="229"/>
      <c r="B1287" s="228"/>
      <c r="C1287" s="226"/>
      <c r="D1287" s="227"/>
      <c r="E1287" s="226"/>
    </row>
    <row r="1288" spans="1:5" ht="15" hidden="1" customHeight="1">
      <c r="A1288" s="229"/>
      <c r="B1288" s="228"/>
      <c r="C1288" s="226"/>
      <c r="D1288" s="227"/>
      <c r="E1288" s="226"/>
    </row>
    <row r="1289" spans="1:5" ht="15" hidden="1" customHeight="1">
      <c r="A1289" s="229"/>
      <c r="B1289" s="228"/>
      <c r="C1289" s="226"/>
      <c r="D1289" s="227"/>
      <c r="E1289" s="226"/>
    </row>
    <row r="1290" spans="1:5" ht="15" hidden="1" customHeight="1">
      <c r="A1290" s="229"/>
      <c r="B1290" s="228"/>
      <c r="C1290" s="226"/>
      <c r="D1290" s="227"/>
      <c r="E1290" s="226"/>
    </row>
    <row r="1291" spans="1:5" ht="15" hidden="1" customHeight="1">
      <c r="A1291" s="229"/>
      <c r="B1291" s="228"/>
      <c r="C1291" s="226"/>
      <c r="D1291" s="227"/>
      <c r="E1291" s="226"/>
    </row>
    <row r="1292" spans="1:5" ht="15" hidden="1" customHeight="1">
      <c r="A1292" s="229"/>
      <c r="B1292" s="228"/>
      <c r="C1292" s="226"/>
      <c r="D1292" s="227"/>
      <c r="E1292" s="226"/>
    </row>
    <row r="1293" spans="1:5" ht="15" hidden="1" customHeight="1">
      <c r="A1293" s="229"/>
      <c r="B1293" s="228"/>
      <c r="C1293" s="226"/>
      <c r="D1293" s="227"/>
      <c r="E1293" s="226"/>
    </row>
    <row r="1294" spans="1:5" ht="15" hidden="1" customHeight="1">
      <c r="A1294" s="229"/>
      <c r="B1294" s="228"/>
      <c r="C1294" s="226"/>
      <c r="D1294" s="227"/>
      <c r="E1294" s="226"/>
    </row>
    <row r="1295" spans="1:5" ht="15" hidden="1" customHeight="1">
      <c r="A1295" s="229"/>
      <c r="B1295" s="228"/>
      <c r="C1295" s="226"/>
      <c r="D1295" s="227"/>
      <c r="E1295" s="226"/>
    </row>
    <row r="1296" spans="1:5" ht="15" hidden="1" customHeight="1">
      <c r="A1296" s="229"/>
      <c r="B1296" s="228"/>
      <c r="C1296" s="226"/>
      <c r="D1296" s="227"/>
      <c r="E1296" s="226"/>
    </row>
    <row r="1297" spans="1:5" ht="15" hidden="1" customHeight="1">
      <c r="A1297" s="229"/>
      <c r="B1297" s="228"/>
      <c r="C1297" s="226"/>
      <c r="D1297" s="227"/>
      <c r="E1297" s="226"/>
    </row>
    <row r="1298" spans="1:5" ht="15" hidden="1" customHeight="1">
      <c r="A1298" s="229"/>
      <c r="B1298" s="228"/>
      <c r="C1298" s="226"/>
      <c r="D1298" s="227"/>
      <c r="E1298" s="226"/>
    </row>
    <row r="1299" spans="1:5" ht="15" hidden="1" customHeight="1">
      <c r="A1299" s="229"/>
      <c r="B1299" s="228"/>
      <c r="C1299" s="226"/>
      <c r="D1299" s="227"/>
      <c r="E1299" s="226"/>
    </row>
    <row r="1300" spans="1:5" ht="15" hidden="1" customHeight="1">
      <c r="A1300" s="229"/>
      <c r="B1300" s="228"/>
      <c r="C1300" s="226"/>
      <c r="D1300" s="227"/>
      <c r="E1300" s="226"/>
    </row>
    <row r="1301" spans="1:5" ht="15" hidden="1" customHeight="1">
      <c r="A1301" s="229"/>
      <c r="B1301" s="228"/>
      <c r="C1301" s="226"/>
      <c r="D1301" s="227"/>
      <c r="E1301" s="226"/>
    </row>
    <row r="1302" spans="1:5" ht="15" hidden="1" customHeight="1">
      <c r="A1302" s="229"/>
      <c r="B1302" s="228"/>
      <c r="C1302" s="226"/>
      <c r="D1302" s="227"/>
      <c r="E1302" s="226"/>
    </row>
    <row r="1303" spans="1:5" ht="15" hidden="1" customHeight="1">
      <c r="A1303" s="229"/>
      <c r="B1303" s="228"/>
      <c r="C1303" s="226"/>
      <c r="D1303" s="227"/>
      <c r="E1303" s="226"/>
    </row>
    <row r="1304" spans="1:5" ht="15" hidden="1" customHeight="1">
      <c r="A1304" s="229"/>
      <c r="B1304" s="228"/>
      <c r="C1304" s="226"/>
      <c r="D1304" s="227"/>
      <c r="E1304" s="226"/>
    </row>
    <row r="1305" spans="1:5" ht="15" hidden="1" customHeight="1">
      <c r="A1305" s="229"/>
      <c r="B1305" s="228"/>
      <c r="C1305" s="226"/>
      <c r="D1305" s="227"/>
      <c r="E1305" s="226"/>
    </row>
    <row r="1306" spans="1:5" ht="15" hidden="1" customHeight="1">
      <c r="A1306" s="229"/>
      <c r="B1306" s="228"/>
      <c r="C1306" s="226"/>
      <c r="D1306" s="227"/>
      <c r="E1306" s="226"/>
    </row>
    <row r="1307" spans="1:5" ht="15" hidden="1" customHeight="1">
      <c r="A1307" s="229"/>
      <c r="B1307" s="228"/>
      <c r="C1307" s="226"/>
      <c r="D1307" s="227"/>
      <c r="E1307" s="226"/>
    </row>
    <row r="1308" spans="1:5" ht="15" hidden="1" customHeight="1">
      <c r="A1308" s="229"/>
      <c r="B1308" s="228"/>
      <c r="C1308" s="226"/>
      <c r="D1308" s="227"/>
      <c r="E1308" s="226"/>
    </row>
    <row r="1309" spans="1:5" ht="15" hidden="1" customHeight="1">
      <c r="A1309" s="229"/>
      <c r="B1309" s="228"/>
      <c r="C1309" s="226"/>
      <c r="D1309" s="227"/>
      <c r="E1309" s="226"/>
    </row>
    <row r="1310" spans="1:5" ht="15" hidden="1" customHeight="1">
      <c r="A1310" s="229"/>
      <c r="B1310" s="228"/>
      <c r="C1310" s="226"/>
      <c r="D1310" s="227"/>
      <c r="E1310" s="226"/>
    </row>
    <row r="1311" spans="1:5" ht="15" hidden="1" customHeight="1">
      <c r="A1311" s="229"/>
      <c r="B1311" s="228"/>
      <c r="C1311" s="226"/>
      <c r="D1311" s="227"/>
      <c r="E1311" s="226"/>
    </row>
    <row r="1312" spans="1:5" ht="15" hidden="1" customHeight="1">
      <c r="A1312" s="229"/>
      <c r="B1312" s="228"/>
      <c r="C1312" s="226"/>
      <c r="D1312" s="227"/>
      <c r="E1312" s="226"/>
    </row>
    <row r="1313" spans="1:5" ht="15" hidden="1" customHeight="1">
      <c r="A1313" s="229"/>
      <c r="B1313" s="228"/>
      <c r="C1313" s="226"/>
      <c r="D1313" s="227"/>
      <c r="E1313" s="226"/>
    </row>
    <row r="1314" spans="1:5" ht="15" hidden="1" customHeight="1">
      <c r="A1314" s="229"/>
      <c r="B1314" s="228"/>
      <c r="C1314" s="226"/>
      <c r="D1314" s="227"/>
      <c r="E1314" s="226"/>
    </row>
    <row r="1315" spans="1:5" ht="15" hidden="1" customHeight="1">
      <c r="A1315" s="229"/>
      <c r="B1315" s="228"/>
      <c r="C1315" s="226"/>
      <c r="D1315" s="227"/>
      <c r="E1315" s="226"/>
    </row>
    <row r="1316" spans="1:5" ht="15" hidden="1" customHeight="1">
      <c r="A1316" s="229"/>
      <c r="B1316" s="228"/>
      <c r="C1316" s="226"/>
      <c r="D1316" s="227"/>
      <c r="E1316" s="226"/>
    </row>
    <row r="1317" spans="1:5" ht="15" hidden="1" customHeight="1">
      <c r="A1317" s="229"/>
      <c r="B1317" s="228"/>
      <c r="C1317" s="226"/>
      <c r="D1317" s="227"/>
      <c r="E1317" s="226"/>
    </row>
    <row r="1318" spans="1:5" ht="15" hidden="1" customHeight="1">
      <c r="A1318" s="229"/>
      <c r="B1318" s="228"/>
      <c r="C1318" s="226"/>
      <c r="D1318" s="227"/>
      <c r="E1318" s="226"/>
    </row>
    <row r="1319" spans="1:5" ht="15" hidden="1" customHeight="1">
      <c r="A1319" s="229"/>
      <c r="B1319" s="228"/>
      <c r="C1319" s="226"/>
      <c r="D1319" s="227"/>
      <c r="E1319" s="226"/>
    </row>
    <row r="1320" spans="1:5" ht="15" hidden="1" customHeight="1">
      <c r="A1320" s="229"/>
      <c r="B1320" s="228"/>
      <c r="C1320" s="226"/>
      <c r="D1320" s="227"/>
      <c r="E1320" s="226"/>
    </row>
    <row r="1321" spans="1:5" ht="15" hidden="1" customHeight="1">
      <c r="A1321" s="229"/>
      <c r="B1321" s="228"/>
      <c r="C1321" s="226"/>
      <c r="D1321" s="227"/>
      <c r="E1321" s="226"/>
    </row>
    <row r="1322" spans="1:5" ht="15" hidden="1" customHeight="1">
      <c r="A1322" s="229"/>
      <c r="B1322" s="228"/>
      <c r="C1322" s="226"/>
      <c r="D1322" s="227"/>
      <c r="E1322" s="226"/>
    </row>
    <row r="1323" spans="1:5" ht="15" hidden="1" customHeight="1">
      <c r="A1323" s="229"/>
      <c r="B1323" s="228"/>
      <c r="C1323" s="226"/>
      <c r="D1323" s="227"/>
      <c r="E1323" s="226"/>
    </row>
    <row r="1324" spans="1:5" ht="15" hidden="1" customHeight="1">
      <c r="A1324" s="229"/>
      <c r="B1324" s="228"/>
      <c r="C1324" s="226"/>
      <c r="D1324" s="227"/>
      <c r="E1324" s="226"/>
    </row>
    <row r="1325" spans="1:5" ht="15" hidden="1" customHeight="1">
      <c r="A1325" s="229"/>
      <c r="B1325" s="228"/>
      <c r="C1325" s="226"/>
      <c r="D1325" s="227"/>
      <c r="E1325" s="226"/>
    </row>
    <row r="1326" spans="1:5" ht="15" hidden="1" customHeight="1">
      <c r="A1326" s="229"/>
      <c r="B1326" s="228"/>
      <c r="C1326" s="226"/>
      <c r="D1326" s="227"/>
      <c r="E1326" s="226"/>
    </row>
    <row r="1327" spans="1:5" ht="15" hidden="1" customHeight="1">
      <c r="A1327" s="229"/>
      <c r="B1327" s="228"/>
      <c r="C1327" s="226"/>
      <c r="D1327" s="227"/>
      <c r="E1327" s="226"/>
    </row>
    <row r="1328" spans="1:5" ht="15" hidden="1" customHeight="1">
      <c r="A1328" s="229"/>
      <c r="B1328" s="228"/>
      <c r="C1328" s="226"/>
      <c r="D1328" s="227"/>
      <c r="E1328" s="226"/>
    </row>
    <row r="1329" spans="1:5" ht="15" hidden="1" customHeight="1">
      <c r="A1329" s="229"/>
      <c r="B1329" s="228"/>
      <c r="C1329" s="226"/>
      <c r="D1329" s="227"/>
      <c r="E1329" s="226"/>
    </row>
    <row r="1330" spans="1:5" ht="15" hidden="1" customHeight="1">
      <c r="A1330" s="229"/>
      <c r="B1330" s="228"/>
      <c r="C1330" s="226"/>
      <c r="D1330" s="227"/>
      <c r="E1330" s="226"/>
    </row>
    <row r="1331" spans="1:5" ht="15" hidden="1" customHeight="1">
      <c r="A1331" s="229"/>
      <c r="B1331" s="228"/>
      <c r="C1331" s="226"/>
      <c r="D1331" s="227"/>
      <c r="E1331" s="226"/>
    </row>
    <row r="1332" spans="1:5" ht="14.25" customHeight="1">
      <c r="A1332" s="379"/>
      <c r="B1332" s="379"/>
      <c r="C1332" s="225"/>
      <c r="D1332" s="224"/>
      <c r="E1332" s="223"/>
    </row>
    <row r="1333" spans="1:5" ht="15" hidden="1" customHeight="1">
      <c r="A1333" s="229"/>
      <c r="B1333" s="228"/>
      <c r="C1333" s="226"/>
      <c r="D1333" s="227"/>
      <c r="E1333" s="226"/>
    </row>
    <row r="1334" spans="1:5" ht="15" hidden="1" customHeight="1">
      <c r="A1334" s="229"/>
      <c r="B1334" s="228"/>
      <c r="C1334" s="226"/>
      <c r="D1334" s="227"/>
      <c r="E1334" s="226"/>
    </row>
    <row r="1335" spans="1:5" ht="15" hidden="1" customHeight="1">
      <c r="A1335" s="229"/>
      <c r="B1335" s="228"/>
      <c r="C1335" s="226"/>
      <c r="D1335" s="227"/>
      <c r="E1335" s="226"/>
    </row>
    <row r="1336" spans="1:5" ht="15" hidden="1" customHeight="1">
      <c r="A1336" s="229"/>
      <c r="B1336" s="228"/>
      <c r="C1336" s="226"/>
      <c r="D1336" s="227"/>
      <c r="E1336" s="226"/>
    </row>
    <row r="1337" spans="1:5" ht="15" hidden="1" customHeight="1">
      <c r="A1337" s="229"/>
      <c r="B1337" s="228"/>
      <c r="C1337" s="226"/>
      <c r="D1337" s="227"/>
      <c r="E1337" s="226"/>
    </row>
    <row r="1338" spans="1:5" ht="15" hidden="1" customHeight="1">
      <c r="A1338" s="229"/>
      <c r="B1338" s="228"/>
      <c r="C1338" s="226"/>
      <c r="D1338" s="227"/>
      <c r="E1338" s="226"/>
    </row>
    <row r="1339" spans="1:5" ht="15" hidden="1" customHeight="1">
      <c r="A1339" s="229"/>
      <c r="B1339" s="228"/>
      <c r="C1339" s="226"/>
      <c r="D1339" s="227"/>
      <c r="E1339" s="226"/>
    </row>
    <row r="1340" spans="1:5" ht="15" hidden="1" customHeight="1">
      <c r="A1340" s="229"/>
      <c r="B1340" s="228"/>
      <c r="C1340" s="226"/>
      <c r="D1340" s="227"/>
      <c r="E1340" s="226"/>
    </row>
    <row r="1341" spans="1:5" ht="15" hidden="1" customHeight="1">
      <c r="A1341" s="229"/>
      <c r="B1341" s="228"/>
      <c r="C1341" s="226"/>
      <c r="D1341" s="227"/>
      <c r="E1341" s="226"/>
    </row>
    <row r="1342" spans="1:5" ht="15" hidden="1" customHeight="1">
      <c r="A1342" s="229"/>
      <c r="B1342" s="228"/>
      <c r="C1342" s="226"/>
      <c r="D1342" s="227"/>
      <c r="E1342" s="226"/>
    </row>
    <row r="1343" spans="1:5" ht="15" hidden="1" customHeight="1">
      <c r="A1343" s="229"/>
      <c r="B1343" s="228"/>
      <c r="C1343" s="226"/>
      <c r="D1343" s="227"/>
      <c r="E1343" s="226"/>
    </row>
    <row r="1344" spans="1:5" ht="15" hidden="1" customHeight="1">
      <c r="A1344" s="229"/>
      <c r="B1344" s="228"/>
      <c r="C1344" s="226"/>
      <c r="D1344" s="227"/>
      <c r="E1344" s="226"/>
    </row>
    <row r="1345" spans="1:5" ht="15" hidden="1" customHeight="1">
      <c r="A1345" s="229"/>
      <c r="B1345" s="228"/>
      <c r="C1345" s="226"/>
      <c r="D1345" s="227"/>
      <c r="E1345" s="226"/>
    </row>
    <row r="1346" spans="1:5" ht="15" hidden="1" customHeight="1">
      <c r="A1346" s="229"/>
      <c r="B1346" s="228"/>
      <c r="C1346" s="226"/>
      <c r="D1346" s="227"/>
      <c r="E1346" s="226"/>
    </row>
    <row r="1347" spans="1:5" ht="15" hidden="1" customHeight="1">
      <c r="A1347" s="229"/>
      <c r="B1347" s="228"/>
      <c r="C1347" s="226"/>
      <c r="D1347" s="227"/>
      <c r="E1347" s="226"/>
    </row>
    <row r="1348" spans="1:5" ht="15" hidden="1" customHeight="1">
      <c r="A1348" s="229"/>
      <c r="B1348" s="228"/>
      <c r="C1348" s="226"/>
      <c r="D1348" s="227"/>
      <c r="E1348" s="226"/>
    </row>
    <row r="1349" spans="1:5" ht="15" hidden="1" customHeight="1">
      <c r="A1349" s="229"/>
      <c r="B1349" s="228"/>
      <c r="C1349" s="226"/>
      <c r="D1349" s="227"/>
      <c r="E1349" s="226"/>
    </row>
    <row r="1350" spans="1:5" ht="15" hidden="1" customHeight="1">
      <c r="A1350" s="229"/>
      <c r="B1350" s="228"/>
      <c r="C1350" s="226"/>
      <c r="D1350" s="227"/>
      <c r="E1350" s="226"/>
    </row>
    <row r="1351" spans="1:5" ht="15" hidden="1" customHeight="1">
      <c r="A1351" s="229"/>
      <c r="B1351" s="228"/>
      <c r="C1351" s="226"/>
      <c r="D1351" s="227"/>
      <c r="E1351" s="226"/>
    </row>
    <row r="1352" spans="1:5" ht="15" hidden="1" customHeight="1">
      <c r="A1352" s="229"/>
      <c r="B1352" s="228"/>
      <c r="C1352" s="226"/>
      <c r="D1352" s="227"/>
      <c r="E1352" s="226"/>
    </row>
    <row r="1353" spans="1:5" ht="15" hidden="1" customHeight="1">
      <c r="A1353" s="229"/>
      <c r="B1353" s="228"/>
      <c r="C1353" s="226"/>
      <c r="D1353" s="227"/>
      <c r="E1353" s="226"/>
    </row>
    <row r="1354" spans="1:5" ht="15" hidden="1" customHeight="1">
      <c r="A1354" s="229"/>
      <c r="B1354" s="228"/>
      <c r="C1354" s="226"/>
      <c r="D1354" s="227"/>
      <c r="E1354" s="226"/>
    </row>
    <row r="1355" spans="1:5" ht="15" hidden="1" customHeight="1">
      <c r="A1355" s="229"/>
      <c r="B1355" s="228"/>
      <c r="C1355" s="226"/>
      <c r="D1355" s="227"/>
      <c r="E1355" s="226"/>
    </row>
    <row r="1356" spans="1:5" ht="15" hidden="1" customHeight="1">
      <c r="A1356" s="229"/>
      <c r="B1356" s="228"/>
      <c r="C1356" s="226"/>
      <c r="D1356" s="227"/>
      <c r="E1356" s="226"/>
    </row>
    <row r="1357" spans="1:5" ht="15" hidden="1" customHeight="1">
      <c r="A1357" s="229"/>
      <c r="B1357" s="228"/>
      <c r="C1357" s="226"/>
      <c r="D1357" s="227"/>
      <c r="E1357" s="226"/>
    </row>
    <row r="1358" spans="1:5" ht="15" hidden="1" customHeight="1">
      <c r="A1358" s="229"/>
      <c r="B1358" s="228"/>
      <c r="C1358" s="226"/>
      <c r="D1358" s="227"/>
      <c r="E1358" s="226"/>
    </row>
    <row r="1359" spans="1:5" ht="15" hidden="1" customHeight="1">
      <c r="A1359" s="229"/>
      <c r="B1359" s="228"/>
      <c r="C1359" s="226"/>
      <c r="D1359" s="227"/>
      <c r="E1359" s="226"/>
    </row>
    <row r="1360" spans="1:5" ht="15" hidden="1" customHeight="1">
      <c r="A1360" s="229"/>
      <c r="B1360" s="228"/>
      <c r="C1360" s="226"/>
      <c r="D1360" s="227"/>
      <c r="E1360" s="226"/>
    </row>
    <row r="1361" spans="1:5" ht="15" hidden="1" customHeight="1">
      <c r="A1361" s="229"/>
      <c r="B1361" s="228"/>
      <c r="C1361" s="226"/>
      <c r="D1361" s="227"/>
      <c r="E1361" s="226"/>
    </row>
    <row r="1362" spans="1:5" ht="15" hidden="1" customHeight="1">
      <c r="A1362" s="229"/>
      <c r="B1362" s="228"/>
      <c r="C1362" s="226"/>
      <c r="D1362" s="227"/>
      <c r="E1362" s="226"/>
    </row>
    <row r="1363" spans="1:5" ht="15" hidden="1" customHeight="1">
      <c r="A1363" s="229"/>
      <c r="B1363" s="228"/>
      <c r="C1363" s="226"/>
      <c r="D1363" s="227"/>
      <c r="E1363" s="226"/>
    </row>
    <row r="1364" spans="1:5" ht="15" hidden="1" customHeight="1">
      <c r="A1364" s="229"/>
      <c r="B1364" s="228"/>
      <c r="C1364" s="226"/>
      <c r="D1364" s="227"/>
      <c r="E1364" s="226"/>
    </row>
    <row r="1365" spans="1:5" ht="15" hidden="1" customHeight="1">
      <c r="A1365" s="229"/>
      <c r="B1365" s="228"/>
      <c r="C1365" s="226"/>
      <c r="D1365" s="227"/>
      <c r="E1365" s="226"/>
    </row>
    <row r="1366" spans="1:5" ht="15" hidden="1" customHeight="1">
      <c r="A1366" s="229"/>
      <c r="B1366" s="228"/>
      <c r="C1366" s="226"/>
      <c r="D1366" s="227"/>
      <c r="E1366" s="226"/>
    </row>
    <row r="1367" spans="1:5" ht="15" hidden="1" customHeight="1">
      <c r="A1367" s="229"/>
      <c r="B1367" s="228"/>
      <c r="C1367" s="226"/>
      <c r="D1367" s="227"/>
      <c r="E1367" s="226"/>
    </row>
    <row r="1368" spans="1:5" ht="15" hidden="1" customHeight="1">
      <c r="A1368" s="229"/>
      <c r="B1368" s="228"/>
      <c r="C1368" s="226"/>
      <c r="D1368" s="227"/>
      <c r="E1368" s="226"/>
    </row>
    <row r="1369" spans="1:5" ht="15" hidden="1" customHeight="1">
      <c r="A1369" s="229"/>
      <c r="B1369" s="228"/>
      <c r="C1369" s="226"/>
      <c r="D1369" s="227"/>
      <c r="E1369" s="226"/>
    </row>
    <row r="1370" spans="1:5" ht="15" hidden="1" customHeight="1">
      <c r="A1370" s="229"/>
      <c r="B1370" s="228"/>
      <c r="C1370" s="226"/>
      <c r="D1370" s="227"/>
      <c r="E1370" s="226"/>
    </row>
    <row r="1371" spans="1:5" ht="15" hidden="1" customHeight="1">
      <c r="A1371" s="229"/>
      <c r="B1371" s="228"/>
      <c r="C1371" s="226"/>
      <c r="D1371" s="227"/>
      <c r="E1371" s="226"/>
    </row>
    <row r="1372" spans="1:5" ht="15" hidden="1" customHeight="1">
      <c r="A1372" s="229"/>
      <c r="B1372" s="228"/>
      <c r="C1372" s="226"/>
      <c r="D1372" s="227"/>
      <c r="E1372" s="226"/>
    </row>
    <row r="1373" spans="1:5" ht="15" hidden="1" customHeight="1">
      <c r="A1373" s="229"/>
      <c r="B1373" s="228"/>
      <c r="C1373" s="226"/>
      <c r="D1373" s="227"/>
      <c r="E1373" s="226"/>
    </row>
    <row r="1374" spans="1:5" ht="15" hidden="1" customHeight="1">
      <c r="A1374" s="229"/>
      <c r="B1374" s="228"/>
      <c r="C1374" s="226"/>
      <c r="D1374" s="227"/>
      <c r="E1374" s="226"/>
    </row>
    <row r="1375" spans="1:5" ht="15" hidden="1" customHeight="1">
      <c r="A1375" s="229"/>
      <c r="B1375" s="228"/>
      <c r="C1375" s="226"/>
      <c r="D1375" s="227"/>
      <c r="E1375" s="226"/>
    </row>
    <row r="1376" spans="1:5" ht="15" hidden="1" customHeight="1">
      <c r="A1376" s="229"/>
      <c r="B1376" s="228"/>
      <c r="C1376" s="226"/>
      <c r="D1376" s="227"/>
      <c r="E1376" s="226"/>
    </row>
    <row r="1377" spans="1:5" ht="15" hidden="1" customHeight="1">
      <c r="A1377" s="229"/>
      <c r="B1377" s="228"/>
      <c r="C1377" s="226"/>
      <c r="D1377" s="227"/>
      <c r="E1377" s="226"/>
    </row>
    <row r="1378" spans="1:5" ht="15" hidden="1" customHeight="1">
      <c r="A1378" s="229"/>
      <c r="B1378" s="228"/>
      <c r="C1378" s="226"/>
      <c r="D1378" s="227"/>
      <c r="E1378" s="226"/>
    </row>
    <row r="1379" spans="1:5" ht="15" hidden="1" customHeight="1">
      <c r="A1379" s="229"/>
      <c r="B1379" s="228"/>
      <c r="C1379" s="226"/>
      <c r="D1379" s="227"/>
      <c r="E1379" s="226"/>
    </row>
    <row r="1380" spans="1:5" ht="15" hidden="1" customHeight="1">
      <c r="A1380" s="229"/>
      <c r="B1380" s="228"/>
      <c r="C1380" s="226"/>
      <c r="D1380" s="227"/>
      <c r="E1380" s="226"/>
    </row>
    <row r="1381" spans="1:5" ht="15" hidden="1" customHeight="1">
      <c r="A1381" s="229"/>
      <c r="B1381" s="228"/>
      <c r="C1381" s="226"/>
      <c r="D1381" s="227"/>
      <c r="E1381" s="226"/>
    </row>
    <row r="1382" spans="1:5" ht="15" hidden="1" customHeight="1">
      <c r="A1382" s="229"/>
      <c r="B1382" s="228"/>
      <c r="C1382" s="226"/>
      <c r="D1382" s="227"/>
      <c r="E1382" s="226"/>
    </row>
    <row r="1383" spans="1:5" ht="15" hidden="1" customHeight="1">
      <c r="A1383" s="229"/>
      <c r="B1383" s="228"/>
      <c r="C1383" s="226"/>
      <c r="D1383" s="227"/>
      <c r="E1383" s="226"/>
    </row>
    <row r="1384" spans="1:5" ht="15" hidden="1" customHeight="1">
      <c r="A1384" s="229"/>
      <c r="B1384" s="228"/>
      <c r="C1384" s="226"/>
      <c r="D1384" s="227"/>
      <c r="E1384" s="226"/>
    </row>
    <row r="1385" spans="1:5" ht="15" hidden="1" customHeight="1">
      <c r="A1385" s="229"/>
      <c r="B1385" s="228"/>
      <c r="C1385" s="226"/>
      <c r="D1385" s="227"/>
      <c r="E1385" s="226"/>
    </row>
    <row r="1386" spans="1:5" ht="15" hidden="1" customHeight="1">
      <c r="A1386" s="229"/>
      <c r="B1386" s="228"/>
      <c r="C1386" s="226"/>
      <c r="D1386" s="227"/>
      <c r="E1386" s="226"/>
    </row>
    <row r="1387" spans="1:5" ht="15" hidden="1" customHeight="1">
      <c r="A1387" s="229"/>
      <c r="B1387" s="228"/>
      <c r="C1387" s="226"/>
      <c r="D1387" s="227"/>
      <c r="E1387" s="226"/>
    </row>
    <row r="1388" spans="1:5" ht="15" hidden="1" customHeight="1">
      <c r="A1388" s="229"/>
      <c r="B1388" s="228"/>
      <c r="C1388" s="226"/>
      <c r="D1388" s="227"/>
      <c r="E1388" s="226"/>
    </row>
    <row r="1389" spans="1:5" ht="15" hidden="1" customHeight="1">
      <c r="A1389" s="229"/>
      <c r="B1389" s="228"/>
      <c r="C1389" s="226"/>
      <c r="D1389" s="227"/>
      <c r="E1389" s="226"/>
    </row>
    <row r="1390" spans="1:5" ht="15" hidden="1" customHeight="1">
      <c r="A1390" s="229"/>
      <c r="B1390" s="228"/>
      <c r="C1390" s="226"/>
      <c r="D1390" s="227"/>
      <c r="E1390" s="226"/>
    </row>
    <row r="1391" spans="1:5" ht="15" hidden="1" customHeight="1">
      <c r="A1391" s="229"/>
      <c r="B1391" s="228"/>
      <c r="C1391" s="226"/>
      <c r="D1391" s="227"/>
      <c r="E1391" s="226"/>
    </row>
    <row r="1392" spans="1:5" ht="15" hidden="1" customHeight="1">
      <c r="A1392" s="229"/>
      <c r="B1392" s="228"/>
      <c r="C1392" s="226"/>
      <c r="D1392" s="227"/>
      <c r="E1392" s="226"/>
    </row>
    <row r="1393" spans="1:5" ht="15" hidden="1" customHeight="1">
      <c r="A1393" s="229"/>
      <c r="B1393" s="228"/>
      <c r="C1393" s="226"/>
      <c r="D1393" s="227"/>
      <c r="E1393" s="226"/>
    </row>
    <row r="1394" spans="1:5" ht="15" hidden="1" customHeight="1">
      <c r="A1394" s="229"/>
      <c r="B1394" s="228"/>
      <c r="C1394" s="226"/>
      <c r="D1394" s="227"/>
      <c r="E1394" s="226"/>
    </row>
    <row r="1395" spans="1:5" ht="15" hidden="1" customHeight="1">
      <c r="A1395" s="229"/>
      <c r="B1395" s="228"/>
      <c r="C1395" s="226"/>
      <c r="D1395" s="227"/>
      <c r="E1395" s="226"/>
    </row>
    <row r="1396" spans="1:5" ht="15" hidden="1" customHeight="1">
      <c r="A1396" s="229"/>
      <c r="B1396" s="228"/>
      <c r="C1396" s="226"/>
      <c r="D1396" s="227"/>
      <c r="E1396" s="226"/>
    </row>
    <row r="1397" spans="1:5" ht="15" hidden="1" customHeight="1">
      <c r="A1397" s="229"/>
      <c r="B1397" s="228"/>
      <c r="C1397" s="226"/>
      <c r="D1397" s="227"/>
      <c r="E1397" s="226"/>
    </row>
    <row r="1398" spans="1:5" ht="15" hidden="1" customHeight="1">
      <c r="A1398" s="229"/>
      <c r="B1398" s="228"/>
      <c r="C1398" s="226"/>
      <c r="D1398" s="227"/>
      <c r="E1398" s="226"/>
    </row>
    <row r="1399" spans="1:5" ht="15" hidden="1" customHeight="1">
      <c r="A1399" s="229"/>
      <c r="B1399" s="228"/>
      <c r="C1399" s="226"/>
      <c r="D1399" s="227"/>
      <c r="E1399" s="226"/>
    </row>
    <row r="1400" spans="1:5" ht="15" hidden="1" customHeight="1">
      <c r="A1400" s="229"/>
      <c r="B1400" s="228"/>
      <c r="C1400" s="226"/>
      <c r="D1400" s="227"/>
      <c r="E1400" s="226"/>
    </row>
    <row r="1401" spans="1:5" ht="15" hidden="1" customHeight="1">
      <c r="A1401" s="229"/>
      <c r="B1401" s="228"/>
      <c r="C1401" s="226"/>
      <c r="D1401" s="227"/>
      <c r="E1401" s="226"/>
    </row>
    <row r="1402" spans="1:5" ht="15" hidden="1" customHeight="1">
      <c r="A1402" s="229"/>
      <c r="B1402" s="228"/>
      <c r="C1402" s="226"/>
      <c r="D1402" s="227"/>
      <c r="E1402" s="226"/>
    </row>
    <row r="1403" spans="1:5" ht="15" hidden="1" customHeight="1">
      <c r="A1403" s="229"/>
      <c r="B1403" s="228"/>
      <c r="C1403" s="226"/>
      <c r="D1403" s="227"/>
      <c r="E1403" s="226"/>
    </row>
    <row r="1404" spans="1:5" ht="15" hidden="1" customHeight="1">
      <c r="A1404" s="229"/>
      <c r="B1404" s="228"/>
      <c r="C1404" s="226"/>
      <c r="D1404" s="227"/>
      <c r="E1404" s="226"/>
    </row>
    <row r="1405" spans="1:5" ht="15" hidden="1" customHeight="1">
      <c r="A1405" s="229"/>
      <c r="B1405" s="228"/>
      <c r="C1405" s="226"/>
      <c r="D1405" s="227"/>
      <c r="E1405" s="226"/>
    </row>
    <row r="1406" spans="1:5" ht="15" hidden="1" customHeight="1">
      <c r="A1406" s="229"/>
      <c r="B1406" s="228"/>
      <c r="C1406" s="226"/>
      <c r="D1406" s="227"/>
      <c r="E1406" s="226"/>
    </row>
    <row r="1407" spans="1:5" ht="15" hidden="1" customHeight="1">
      <c r="A1407" s="229"/>
      <c r="B1407" s="228"/>
      <c r="C1407" s="226"/>
      <c r="D1407" s="227"/>
      <c r="E1407" s="226"/>
    </row>
    <row r="1408" spans="1:5" ht="15" hidden="1" customHeight="1">
      <c r="A1408" s="229"/>
      <c r="B1408" s="228"/>
      <c r="C1408" s="226"/>
      <c r="D1408" s="227"/>
      <c r="E1408" s="226"/>
    </row>
    <row r="1409" spans="1:5" ht="15" hidden="1" customHeight="1">
      <c r="A1409" s="229"/>
      <c r="B1409" s="228"/>
      <c r="C1409" s="226"/>
      <c r="D1409" s="227"/>
      <c r="E1409" s="226"/>
    </row>
    <row r="1410" spans="1:5" ht="15" hidden="1" customHeight="1">
      <c r="A1410" s="229"/>
      <c r="B1410" s="228"/>
      <c r="C1410" s="226"/>
      <c r="D1410" s="227"/>
      <c r="E1410" s="226"/>
    </row>
    <row r="1411" spans="1:5" ht="15" hidden="1" customHeight="1">
      <c r="A1411" s="229"/>
      <c r="B1411" s="228"/>
      <c r="C1411" s="226"/>
      <c r="D1411" s="227"/>
      <c r="E1411" s="226"/>
    </row>
    <row r="1412" spans="1:5" ht="15" hidden="1" customHeight="1">
      <c r="A1412" s="229"/>
      <c r="B1412" s="228"/>
      <c r="C1412" s="226"/>
      <c r="D1412" s="227"/>
      <c r="E1412" s="226"/>
    </row>
    <row r="1413" spans="1:5" ht="15" customHeight="1">
      <c r="A1413" s="379"/>
      <c r="B1413" s="379"/>
      <c r="C1413" s="225"/>
      <c r="D1413" s="224"/>
      <c r="E1413" s="223"/>
    </row>
    <row r="1414" spans="1:5" ht="15" hidden="1" customHeight="1">
      <c r="A1414" s="229"/>
      <c r="B1414" s="228"/>
      <c r="C1414" s="226"/>
      <c r="D1414" s="227"/>
      <c r="E1414" s="226"/>
    </row>
    <row r="1415" spans="1:5" ht="15" hidden="1" customHeight="1">
      <c r="A1415" s="229"/>
      <c r="B1415" s="228"/>
      <c r="C1415" s="226"/>
      <c r="D1415" s="227"/>
      <c r="E1415" s="226"/>
    </row>
    <row r="1416" spans="1:5" ht="15" hidden="1" customHeight="1">
      <c r="A1416" s="229"/>
      <c r="B1416" s="228"/>
      <c r="C1416" s="226"/>
      <c r="D1416" s="227"/>
      <c r="E1416" s="226"/>
    </row>
    <row r="1417" spans="1:5" ht="15" hidden="1" customHeight="1">
      <c r="A1417" s="229"/>
      <c r="B1417" s="228"/>
      <c r="C1417" s="226"/>
      <c r="D1417" s="227"/>
      <c r="E1417" s="226"/>
    </row>
    <row r="1418" spans="1:5" ht="15" hidden="1" customHeight="1">
      <c r="A1418" s="229"/>
      <c r="B1418" s="228"/>
      <c r="C1418" s="226"/>
      <c r="D1418" s="227"/>
      <c r="E1418" s="226"/>
    </row>
    <row r="1419" spans="1:5" ht="15" hidden="1" customHeight="1">
      <c r="A1419" s="229"/>
      <c r="B1419" s="228"/>
      <c r="C1419" s="226"/>
      <c r="D1419" s="227"/>
      <c r="E1419" s="226"/>
    </row>
    <row r="1420" spans="1:5" ht="15" hidden="1" customHeight="1">
      <c r="A1420" s="229"/>
      <c r="B1420" s="228"/>
      <c r="C1420" s="226"/>
      <c r="D1420" s="227"/>
      <c r="E1420" s="226"/>
    </row>
    <row r="1421" spans="1:5" ht="15" hidden="1" customHeight="1">
      <c r="A1421" s="229"/>
      <c r="B1421" s="228"/>
      <c r="C1421" s="226"/>
      <c r="D1421" s="227"/>
      <c r="E1421" s="226"/>
    </row>
    <row r="1422" spans="1:5" ht="15" hidden="1" customHeight="1">
      <c r="A1422" s="229"/>
      <c r="B1422" s="228"/>
      <c r="C1422" s="226"/>
      <c r="D1422" s="227"/>
      <c r="E1422" s="226"/>
    </row>
    <row r="1423" spans="1:5" ht="15" hidden="1" customHeight="1">
      <c r="A1423" s="229"/>
      <c r="B1423" s="228"/>
      <c r="C1423" s="226"/>
      <c r="D1423" s="227"/>
      <c r="E1423" s="226"/>
    </row>
    <row r="1424" spans="1:5" ht="15" hidden="1" customHeight="1">
      <c r="A1424" s="229"/>
      <c r="B1424" s="228"/>
      <c r="C1424" s="226"/>
      <c r="D1424" s="227"/>
      <c r="E1424" s="226"/>
    </row>
    <row r="1425" spans="1:5" ht="15" hidden="1" customHeight="1">
      <c r="A1425" s="229"/>
      <c r="B1425" s="228"/>
      <c r="C1425" s="226"/>
      <c r="D1425" s="227"/>
      <c r="E1425" s="226"/>
    </row>
    <row r="1426" spans="1:5" ht="15" hidden="1" customHeight="1">
      <c r="A1426" s="229"/>
      <c r="B1426" s="228"/>
      <c r="C1426" s="226"/>
      <c r="D1426" s="227"/>
      <c r="E1426" s="226"/>
    </row>
    <row r="1427" spans="1:5" ht="15" hidden="1" customHeight="1">
      <c r="A1427" s="229"/>
      <c r="B1427" s="228"/>
      <c r="C1427" s="226"/>
      <c r="D1427" s="227"/>
      <c r="E1427" s="226"/>
    </row>
    <row r="1428" spans="1:5" ht="15" hidden="1" customHeight="1">
      <c r="A1428" s="229"/>
      <c r="B1428" s="228"/>
      <c r="C1428" s="226"/>
      <c r="D1428" s="227"/>
      <c r="E1428" s="226"/>
    </row>
    <row r="1429" spans="1:5" ht="15" hidden="1" customHeight="1">
      <c r="A1429" s="229"/>
      <c r="B1429" s="228"/>
      <c r="C1429" s="226"/>
      <c r="D1429" s="227"/>
      <c r="E1429" s="226"/>
    </row>
    <row r="1430" spans="1:5" ht="15" hidden="1" customHeight="1">
      <c r="A1430" s="229"/>
      <c r="B1430" s="228"/>
      <c r="C1430" s="226"/>
      <c r="D1430" s="227"/>
      <c r="E1430" s="226"/>
    </row>
    <row r="1431" spans="1:5" ht="15" hidden="1" customHeight="1">
      <c r="A1431" s="229"/>
      <c r="B1431" s="228"/>
      <c r="C1431" s="226"/>
      <c r="D1431" s="227"/>
      <c r="E1431" s="226"/>
    </row>
    <row r="1432" spans="1:5" ht="15" hidden="1" customHeight="1">
      <c r="A1432" s="229"/>
      <c r="B1432" s="228"/>
      <c r="C1432" s="226"/>
      <c r="D1432" s="227"/>
      <c r="E1432" s="226"/>
    </row>
    <row r="1433" spans="1:5" ht="15" hidden="1" customHeight="1">
      <c r="A1433" s="229"/>
      <c r="B1433" s="228"/>
      <c r="C1433" s="226"/>
      <c r="D1433" s="227"/>
      <c r="E1433" s="226"/>
    </row>
    <row r="1434" spans="1:5" ht="15" hidden="1" customHeight="1">
      <c r="A1434" s="229"/>
      <c r="B1434" s="228"/>
      <c r="C1434" s="226"/>
      <c r="D1434" s="227"/>
      <c r="E1434" s="226"/>
    </row>
    <row r="1435" spans="1:5" ht="15" hidden="1" customHeight="1">
      <c r="A1435" s="229"/>
      <c r="B1435" s="228"/>
      <c r="C1435" s="226"/>
      <c r="D1435" s="227"/>
      <c r="E1435" s="226"/>
    </row>
    <row r="1436" spans="1:5" ht="15" hidden="1" customHeight="1">
      <c r="A1436" s="229"/>
      <c r="B1436" s="228"/>
      <c r="C1436" s="226"/>
      <c r="D1436" s="227"/>
      <c r="E1436" s="226"/>
    </row>
    <row r="1437" spans="1:5" ht="15" hidden="1" customHeight="1">
      <c r="A1437" s="229"/>
      <c r="B1437" s="228"/>
      <c r="C1437" s="226"/>
      <c r="D1437" s="227"/>
      <c r="E1437" s="226"/>
    </row>
    <row r="1438" spans="1:5" ht="15" hidden="1" customHeight="1">
      <c r="A1438" s="229"/>
      <c r="B1438" s="228"/>
      <c r="C1438" s="226"/>
      <c r="D1438" s="227"/>
      <c r="E1438" s="226"/>
    </row>
    <row r="1439" spans="1:5" ht="15" hidden="1" customHeight="1">
      <c r="A1439" s="229"/>
      <c r="B1439" s="228"/>
      <c r="C1439" s="226"/>
      <c r="D1439" s="227"/>
      <c r="E1439" s="226"/>
    </row>
    <row r="1440" spans="1:5" ht="15" hidden="1" customHeight="1">
      <c r="A1440" s="229"/>
      <c r="B1440" s="228"/>
      <c r="C1440" s="226"/>
      <c r="D1440" s="227"/>
      <c r="E1440" s="226"/>
    </row>
    <row r="1441" spans="1:5" ht="15" hidden="1" customHeight="1">
      <c r="A1441" s="229"/>
      <c r="B1441" s="228"/>
      <c r="C1441" s="226"/>
      <c r="D1441" s="227"/>
      <c r="E1441" s="226"/>
    </row>
    <row r="1442" spans="1:5" ht="15" hidden="1" customHeight="1">
      <c r="A1442" s="229"/>
      <c r="B1442" s="228"/>
      <c r="C1442" s="226"/>
      <c r="D1442" s="227"/>
      <c r="E1442" s="226"/>
    </row>
    <row r="1443" spans="1:5" ht="15" hidden="1" customHeight="1">
      <c r="A1443" s="229"/>
      <c r="B1443" s="228"/>
      <c r="C1443" s="226"/>
      <c r="D1443" s="227"/>
      <c r="E1443" s="226"/>
    </row>
    <row r="1444" spans="1:5" ht="15" hidden="1" customHeight="1">
      <c r="A1444" s="229"/>
      <c r="B1444" s="228"/>
      <c r="C1444" s="226"/>
      <c r="D1444" s="227"/>
      <c r="E1444" s="226"/>
    </row>
    <row r="1445" spans="1:5" ht="15" hidden="1" customHeight="1">
      <c r="A1445" s="229"/>
      <c r="B1445" s="228"/>
      <c r="C1445" s="226"/>
      <c r="D1445" s="227"/>
      <c r="E1445" s="226"/>
    </row>
    <row r="1446" spans="1:5" ht="15" hidden="1" customHeight="1">
      <c r="A1446" s="229"/>
      <c r="B1446" s="228"/>
      <c r="C1446" s="226"/>
      <c r="D1446" s="227"/>
      <c r="E1446" s="226"/>
    </row>
    <row r="1447" spans="1:5" ht="15" hidden="1" customHeight="1">
      <c r="A1447" s="229"/>
      <c r="B1447" s="228"/>
      <c r="C1447" s="226"/>
      <c r="D1447" s="227"/>
      <c r="E1447" s="226"/>
    </row>
    <row r="1448" spans="1:5" ht="15" hidden="1" customHeight="1">
      <c r="A1448" s="229"/>
      <c r="B1448" s="228"/>
      <c r="C1448" s="226"/>
      <c r="D1448" s="227"/>
      <c r="E1448" s="226"/>
    </row>
    <row r="1449" spans="1:5" ht="15" hidden="1" customHeight="1">
      <c r="A1449" s="229"/>
      <c r="B1449" s="228"/>
      <c r="C1449" s="226"/>
      <c r="D1449" s="227"/>
      <c r="E1449" s="226"/>
    </row>
    <row r="1450" spans="1:5" ht="15" hidden="1" customHeight="1">
      <c r="A1450" s="229"/>
      <c r="B1450" s="228"/>
      <c r="C1450" s="226"/>
      <c r="D1450" s="227"/>
      <c r="E1450" s="226"/>
    </row>
    <row r="1451" spans="1:5" ht="15" hidden="1" customHeight="1">
      <c r="A1451" s="229"/>
      <c r="B1451" s="228"/>
      <c r="C1451" s="226"/>
      <c r="D1451" s="227"/>
      <c r="E1451" s="226"/>
    </row>
    <row r="1452" spans="1:5" ht="15" hidden="1" customHeight="1">
      <c r="A1452" s="229"/>
      <c r="B1452" s="228"/>
      <c r="C1452" s="226"/>
      <c r="D1452" s="227"/>
      <c r="E1452" s="226"/>
    </row>
    <row r="1453" spans="1:5" ht="15" hidden="1" customHeight="1">
      <c r="A1453" s="229"/>
      <c r="B1453" s="228"/>
      <c r="C1453" s="226"/>
      <c r="D1453" s="227"/>
      <c r="E1453" s="226"/>
    </row>
    <row r="1454" spans="1:5" ht="15" hidden="1" customHeight="1">
      <c r="A1454" s="229"/>
      <c r="B1454" s="228"/>
      <c r="C1454" s="226"/>
      <c r="D1454" s="227"/>
      <c r="E1454" s="226"/>
    </row>
    <row r="1455" spans="1:5" ht="15" hidden="1" customHeight="1">
      <c r="A1455" s="229"/>
      <c r="B1455" s="228"/>
      <c r="C1455" s="226"/>
      <c r="D1455" s="227"/>
      <c r="E1455" s="226"/>
    </row>
    <row r="1456" spans="1:5" ht="15" hidden="1" customHeight="1">
      <c r="A1456" s="229"/>
      <c r="B1456" s="228"/>
      <c r="C1456" s="226"/>
      <c r="D1456" s="227"/>
      <c r="E1456" s="226"/>
    </row>
    <row r="1457" spans="1:5" ht="15" hidden="1" customHeight="1">
      <c r="A1457" s="229"/>
      <c r="B1457" s="228"/>
      <c r="C1457" s="226"/>
      <c r="D1457" s="227"/>
      <c r="E1457" s="226"/>
    </row>
    <row r="1458" spans="1:5" ht="15" hidden="1" customHeight="1">
      <c r="A1458" s="229"/>
      <c r="B1458" s="228"/>
      <c r="C1458" s="226"/>
      <c r="D1458" s="227"/>
      <c r="E1458" s="226"/>
    </row>
    <row r="1459" spans="1:5" ht="15" hidden="1" customHeight="1">
      <c r="A1459" s="229"/>
      <c r="B1459" s="228"/>
      <c r="C1459" s="226"/>
      <c r="D1459" s="227"/>
      <c r="E1459" s="226"/>
    </row>
    <row r="1460" spans="1:5" ht="15" hidden="1" customHeight="1">
      <c r="A1460" s="229"/>
      <c r="B1460" s="228"/>
      <c r="C1460" s="226"/>
      <c r="D1460" s="227"/>
      <c r="E1460" s="226"/>
    </row>
    <row r="1461" spans="1:5" ht="15" hidden="1" customHeight="1">
      <c r="A1461" s="229"/>
      <c r="B1461" s="228"/>
      <c r="C1461" s="226"/>
      <c r="D1461" s="227"/>
      <c r="E1461" s="226"/>
    </row>
    <row r="1462" spans="1:5" ht="15" hidden="1" customHeight="1">
      <c r="A1462" s="229"/>
      <c r="B1462" s="228"/>
      <c r="C1462" s="226"/>
      <c r="D1462" s="227"/>
      <c r="E1462" s="226"/>
    </row>
    <row r="1463" spans="1:5" ht="15" hidden="1" customHeight="1">
      <c r="A1463" s="229"/>
      <c r="B1463" s="228"/>
      <c r="C1463" s="226"/>
      <c r="D1463" s="227"/>
      <c r="E1463" s="226"/>
    </row>
    <row r="1464" spans="1:5" ht="15" hidden="1" customHeight="1">
      <c r="A1464" s="229"/>
      <c r="B1464" s="228"/>
      <c r="C1464" s="226"/>
      <c r="D1464" s="227"/>
      <c r="E1464" s="226"/>
    </row>
    <row r="1465" spans="1:5" ht="15" hidden="1" customHeight="1">
      <c r="A1465" s="229"/>
      <c r="B1465" s="228"/>
      <c r="C1465" s="226"/>
      <c r="D1465" s="227"/>
      <c r="E1465" s="226"/>
    </row>
    <row r="1466" spans="1:5" ht="15" hidden="1" customHeight="1">
      <c r="A1466" s="229"/>
      <c r="B1466" s="228"/>
      <c r="C1466" s="226"/>
      <c r="D1466" s="227"/>
      <c r="E1466" s="226"/>
    </row>
    <row r="1467" spans="1:5" ht="15" hidden="1" customHeight="1">
      <c r="A1467" s="229"/>
      <c r="B1467" s="228"/>
      <c r="C1467" s="226"/>
      <c r="D1467" s="227"/>
      <c r="E1467" s="226"/>
    </row>
    <row r="1468" spans="1:5" ht="15" hidden="1" customHeight="1">
      <c r="A1468" s="229"/>
      <c r="B1468" s="228"/>
      <c r="C1468" s="226"/>
      <c r="D1468" s="227"/>
      <c r="E1468" s="226"/>
    </row>
    <row r="1469" spans="1:5" ht="15" hidden="1" customHeight="1">
      <c r="A1469" s="229"/>
      <c r="B1469" s="228"/>
      <c r="C1469" s="226"/>
      <c r="D1469" s="227"/>
      <c r="E1469" s="226"/>
    </row>
    <row r="1470" spans="1:5" ht="15" hidden="1" customHeight="1">
      <c r="A1470" s="229"/>
      <c r="B1470" s="228"/>
      <c r="C1470" s="226"/>
      <c r="D1470" s="227"/>
      <c r="E1470" s="226"/>
    </row>
    <row r="1471" spans="1:5" ht="15" hidden="1" customHeight="1">
      <c r="A1471" s="229"/>
      <c r="B1471" s="228"/>
      <c r="C1471" s="226"/>
      <c r="D1471" s="227"/>
      <c r="E1471" s="226"/>
    </row>
    <row r="1472" spans="1:5" ht="15" hidden="1" customHeight="1">
      <c r="A1472" s="229"/>
      <c r="B1472" s="228"/>
      <c r="C1472" s="226"/>
      <c r="D1472" s="227"/>
      <c r="E1472" s="226"/>
    </row>
    <row r="1473" spans="1:5" ht="15" hidden="1" customHeight="1">
      <c r="A1473" s="229"/>
      <c r="B1473" s="228"/>
      <c r="C1473" s="226"/>
      <c r="D1473" s="227"/>
      <c r="E1473" s="226"/>
    </row>
    <row r="1474" spans="1:5" ht="15" hidden="1" customHeight="1">
      <c r="A1474" s="229"/>
      <c r="B1474" s="228"/>
      <c r="C1474" s="226"/>
      <c r="D1474" s="227"/>
      <c r="E1474" s="226"/>
    </row>
    <row r="1475" spans="1:5" ht="15" hidden="1" customHeight="1">
      <c r="A1475" s="229"/>
      <c r="B1475" s="228"/>
      <c r="C1475" s="226"/>
      <c r="D1475" s="227"/>
      <c r="E1475" s="226"/>
    </row>
    <row r="1476" spans="1:5" ht="15" hidden="1" customHeight="1">
      <c r="A1476" s="229"/>
      <c r="B1476" s="228"/>
      <c r="C1476" s="226"/>
      <c r="D1476" s="227"/>
      <c r="E1476" s="226"/>
    </row>
    <row r="1477" spans="1:5" ht="15" hidden="1" customHeight="1">
      <c r="A1477" s="229"/>
      <c r="B1477" s="228"/>
      <c r="C1477" s="226"/>
      <c r="D1477" s="227"/>
      <c r="E1477" s="226"/>
    </row>
    <row r="1478" spans="1:5" ht="15" hidden="1" customHeight="1">
      <c r="A1478" s="229"/>
      <c r="B1478" s="228"/>
      <c r="C1478" s="226"/>
      <c r="D1478" s="227"/>
      <c r="E1478" s="226"/>
    </row>
    <row r="1479" spans="1:5" ht="15" hidden="1" customHeight="1">
      <c r="A1479" s="229"/>
      <c r="B1479" s="228"/>
      <c r="C1479" s="226"/>
      <c r="D1479" s="227"/>
      <c r="E1479" s="226"/>
    </row>
    <row r="1480" spans="1:5" ht="15" hidden="1" customHeight="1">
      <c r="A1480" s="229"/>
      <c r="B1480" s="228"/>
      <c r="C1480" s="226"/>
      <c r="D1480" s="227"/>
      <c r="E1480" s="226"/>
    </row>
    <row r="1481" spans="1:5" ht="15" hidden="1" customHeight="1">
      <c r="A1481" s="229"/>
      <c r="B1481" s="228"/>
      <c r="C1481" s="226"/>
      <c r="D1481" s="227"/>
      <c r="E1481" s="226"/>
    </row>
    <row r="1482" spans="1:5" ht="15" hidden="1" customHeight="1">
      <c r="A1482" s="229"/>
      <c r="B1482" s="228"/>
      <c r="C1482" s="226"/>
      <c r="D1482" s="227"/>
      <c r="E1482" s="226"/>
    </row>
    <row r="1483" spans="1:5" ht="15" hidden="1" customHeight="1">
      <c r="A1483" s="229"/>
      <c r="B1483" s="228"/>
      <c r="C1483" s="226"/>
      <c r="D1483" s="227"/>
      <c r="E1483" s="226"/>
    </row>
    <row r="1484" spans="1:5" ht="15" hidden="1" customHeight="1">
      <c r="A1484" s="229"/>
      <c r="B1484" s="228"/>
      <c r="C1484" s="226"/>
      <c r="D1484" s="227"/>
      <c r="E1484" s="226"/>
    </row>
    <row r="1485" spans="1:5" ht="15" hidden="1" customHeight="1">
      <c r="A1485" s="229"/>
      <c r="B1485" s="228"/>
      <c r="C1485" s="226"/>
      <c r="D1485" s="227"/>
      <c r="E1485" s="226"/>
    </row>
    <row r="1486" spans="1:5" ht="15" hidden="1" customHeight="1">
      <c r="A1486" s="229"/>
      <c r="B1486" s="228"/>
      <c r="C1486" s="226"/>
      <c r="D1486" s="227"/>
      <c r="E1486" s="226"/>
    </row>
    <row r="1487" spans="1:5" ht="15" hidden="1" customHeight="1">
      <c r="A1487" s="229"/>
      <c r="B1487" s="228"/>
      <c r="C1487" s="226"/>
      <c r="D1487" s="227"/>
      <c r="E1487" s="226"/>
    </row>
    <row r="1488" spans="1:5" ht="15" hidden="1" customHeight="1">
      <c r="A1488" s="229"/>
      <c r="B1488" s="228"/>
      <c r="C1488" s="226"/>
      <c r="D1488" s="227"/>
      <c r="E1488" s="226"/>
    </row>
    <row r="1489" spans="1:5" ht="15" hidden="1" customHeight="1">
      <c r="A1489" s="229"/>
      <c r="B1489" s="228"/>
      <c r="C1489" s="226"/>
      <c r="D1489" s="227"/>
      <c r="E1489" s="226"/>
    </row>
    <row r="1490" spans="1:5" ht="15" hidden="1" customHeight="1">
      <c r="A1490" s="229"/>
      <c r="B1490" s="228"/>
      <c r="C1490" s="226"/>
      <c r="D1490" s="227"/>
      <c r="E1490" s="226"/>
    </row>
    <row r="1491" spans="1:5" ht="15" hidden="1" customHeight="1">
      <c r="A1491" s="229"/>
      <c r="B1491" s="228"/>
      <c r="C1491" s="226"/>
      <c r="D1491" s="227"/>
      <c r="E1491" s="226"/>
    </row>
    <row r="1492" spans="1:5" ht="15" hidden="1" customHeight="1">
      <c r="A1492" s="229"/>
      <c r="B1492" s="228"/>
      <c r="C1492" s="226"/>
      <c r="D1492" s="227"/>
      <c r="E1492" s="226"/>
    </row>
    <row r="1493" spans="1:5" ht="15" hidden="1" customHeight="1">
      <c r="A1493" s="229"/>
      <c r="B1493" s="228"/>
      <c r="C1493" s="226"/>
      <c r="D1493" s="227"/>
      <c r="E1493" s="226"/>
    </row>
    <row r="1494" spans="1:5" ht="27" customHeight="1">
      <c r="A1494" s="379"/>
      <c r="B1494" s="379"/>
      <c r="C1494" s="225"/>
      <c r="D1494" s="224"/>
      <c r="E1494" s="223"/>
    </row>
    <row r="1495" spans="1:5" ht="15" hidden="1" customHeight="1">
      <c r="A1495" s="229"/>
      <c r="B1495" s="228"/>
      <c r="C1495" s="226"/>
      <c r="D1495" s="227"/>
      <c r="E1495" s="226"/>
    </row>
    <row r="1496" spans="1:5" ht="15" hidden="1" customHeight="1">
      <c r="A1496" s="229"/>
      <c r="B1496" s="228"/>
      <c r="C1496" s="226"/>
      <c r="D1496" s="227"/>
      <c r="E1496" s="226"/>
    </row>
    <row r="1497" spans="1:5" ht="15" hidden="1" customHeight="1">
      <c r="A1497" s="229"/>
      <c r="B1497" s="228"/>
      <c r="C1497" s="226"/>
      <c r="D1497" s="227"/>
      <c r="E1497" s="226"/>
    </row>
    <row r="1498" spans="1:5" ht="15" hidden="1" customHeight="1">
      <c r="A1498" s="229"/>
      <c r="B1498" s="228"/>
      <c r="C1498" s="226"/>
      <c r="D1498" s="227"/>
      <c r="E1498" s="226"/>
    </row>
    <row r="1499" spans="1:5" ht="15" hidden="1" customHeight="1">
      <c r="A1499" s="229"/>
      <c r="B1499" s="228"/>
      <c r="C1499" s="226"/>
      <c r="D1499" s="227"/>
      <c r="E1499" s="226"/>
    </row>
    <row r="1500" spans="1:5" ht="15" hidden="1" customHeight="1">
      <c r="A1500" s="229"/>
      <c r="B1500" s="228"/>
      <c r="C1500" s="226"/>
      <c r="D1500" s="227"/>
      <c r="E1500" s="226"/>
    </row>
    <row r="1501" spans="1:5" ht="15" hidden="1" customHeight="1">
      <c r="A1501" s="229"/>
      <c r="B1501" s="228"/>
      <c r="C1501" s="226"/>
      <c r="D1501" s="227"/>
      <c r="E1501" s="226"/>
    </row>
    <row r="1502" spans="1:5" ht="15" hidden="1" customHeight="1">
      <c r="A1502" s="229"/>
      <c r="B1502" s="228"/>
      <c r="C1502" s="226"/>
      <c r="D1502" s="227"/>
      <c r="E1502" s="226"/>
    </row>
    <row r="1503" spans="1:5" ht="15" hidden="1" customHeight="1">
      <c r="A1503" s="229"/>
      <c r="B1503" s="228"/>
      <c r="C1503" s="226"/>
      <c r="D1503" s="227"/>
      <c r="E1503" s="226"/>
    </row>
    <row r="1504" spans="1:5" ht="15" hidden="1" customHeight="1">
      <c r="A1504" s="229"/>
      <c r="B1504" s="228"/>
      <c r="C1504" s="226"/>
      <c r="D1504" s="227"/>
      <c r="E1504" s="226"/>
    </row>
    <row r="1505" spans="1:5" ht="15" hidden="1" customHeight="1">
      <c r="A1505" s="229"/>
      <c r="B1505" s="228"/>
      <c r="C1505" s="226"/>
      <c r="D1505" s="227"/>
      <c r="E1505" s="226"/>
    </row>
    <row r="1506" spans="1:5" ht="15" hidden="1" customHeight="1">
      <c r="A1506" s="229"/>
      <c r="B1506" s="228"/>
      <c r="C1506" s="226"/>
      <c r="D1506" s="227"/>
      <c r="E1506" s="226"/>
    </row>
    <row r="1507" spans="1:5" ht="15" hidden="1" customHeight="1">
      <c r="A1507" s="229"/>
      <c r="B1507" s="228"/>
      <c r="C1507" s="226"/>
      <c r="D1507" s="227"/>
      <c r="E1507" s="226"/>
    </row>
    <row r="1508" spans="1:5" ht="15" hidden="1" customHeight="1">
      <c r="A1508" s="229"/>
      <c r="B1508" s="228"/>
      <c r="C1508" s="226"/>
      <c r="D1508" s="227"/>
      <c r="E1508" s="226"/>
    </row>
    <row r="1509" spans="1:5" ht="15" hidden="1" customHeight="1">
      <c r="A1509" s="229"/>
      <c r="B1509" s="228"/>
      <c r="C1509" s="226"/>
      <c r="D1509" s="227"/>
      <c r="E1509" s="226"/>
    </row>
    <row r="1510" spans="1:5" ht="15" hidden="1" customHeight="1">
      <c r="A1510" s="229"/>
      <c r="B1510" s="228"/>
      <c r="C1510" s="226"/>
      <c r="D1510" s="227"/>
      <c r="E1510" s="226"/>
    </row>
    <row r="1511" spans="1:5" ht="15" hidden="1" customHeight="1">
      <c r="A1511" s="229"/>
      <c r="B1511" s="228"/>
      <c r="C1511" s="226"/>
      <c r="D1511" s="227"/>
      <c r="E1511" s="226"/>
    </row>
    <row r="1512" spans="1:5" ht="15" hidden="1" customHeight="1">
      <c r="A1512" s="229"/>
      <c r="B1512" s="228"/>
      <c r="C1512" s="226"/>
      <c r="D1512" s="227"/>
      <c r="E1512" s="226"/>
    </row>
    <row r="1513" spans="1:5" ht="15" hidden="1" customHeight="1">
      <c r="A1513" s="229"/>
      <c r="B1513" s="228"/>
      <c r="C1513" s="226"/>
      <c r="D1513" s="227"/>
      <c r="E1513" s="226"/>
    </row>
    <row r="1514" spans="1:5" ht="15" hidden="1" customHeight="1">
      <c r="A1514" s="229"/>
      <c r="B1514" s="228"/>
      <c r="C1514" s="226"/>
      <c r="D1514" s="227"/>
      <c r="E1514" s="226"/>
    </row>
    <row r="1515" spans="1:5" ht="15" hidden="1" customHeight="1">
      <c r="A1515" s="229"/>
      <c r="B1515" s="228"/>
      <c r="C1515" s="226"/>
      <c r="D1515" s="227"/>
      <c r="E1515" s="226"/>
    </row>
    <row r="1516" spans="1:5" ht="15" hidden="1" customHeight="1">
      <c r="A1516" s="229"/>
      <c r="B1516" s="228"/>
      <c r="C1516" s="226"/>
      <c r="D1516" s="227"/>
      <c r="E1516" s="226"/>
    </row>
    <row r="1517" spans="1:5" ht="15" hidden="1" customHeight="1">
      <c r="A1517" s="229"/>
      <c r="B1517" s="228"/>
      <c r="C1517" s="226"/>
      <c r="D1517" s="227"/>
      <c r="E1517" s="226"/>
    </row>
    <row r="1518" spans="1:5" ht="15" hidden="1" customHeight="1">
      <c r="A1518" s="229"/>
      <c r="B1518" s="228"/>
      <c r="C1518" s="226"/>
      <c r="D1518" s="227"/>
      <c r="E1518" s="226"/>
    </row>
    <row r="1519" spans="1:5" ht="15" hidden="1" customHeight="1">
      <c r="A1519" s="229"/>
      <c r="B1519" s="228"/>
      <c r="C1519" s="226"/>
      <c r="D1519" s="227"/>
      <c r="E1519" s="226"/>
    </row>
    <row r="1520" spans="1:5" ht="15" hidden="1" customHeight="1">
      <c r="A1520" s="229"/>
      <c r="B1520" s="228"/>
      <c r="C1520" s="226"/>
      <c r="D1520" s="227"/>
      <c r="E1520" s="226"/>
    </row>
    <row r="1521" spans="1:5" ht="15" hidden="1" customHeight="1">
      <c r="A1521" s="229"/>
      <c r="B1521" s="228"/>
      <c r="C1521" s="226"/>
      <c r="D1521" s="227"/>
      <c r="E1521" s="226"/>
    </row>
    <row r="1522" spans="1:5" ht="15" hidden="1" customHeight="1">
      <c r="A1522" s="229"/>
      <c r="B1522" s="228"/>
      <c r="C1522" s="226"/>
      <c r="D1522" s="227"/>
      <c r="E1522" s="226"/>
    </row>
    <row r="1523" spans="1:5" ht="15" hidden="1" customHeight="1">
      <c r="A1523" s="229"/>
      <c r="B1523" s="228"/>
      <c r="C1523" s="226"/>
      <c r="D1523" s="227"/>
      <c r="E1523" s="226"/>
    </row>
    <row r="1524" spans="1:5" ht="15" hidden="1" customHeight="1">
      <c r="A1524" s="229"/>
      <c r="B1524" s="228"/>
      <c r="C1524" s="226"/>
      <c r="D1524" s="227"/>
      <c r="E1524" s="226"/>
    </row>
    <row r="1525" spans="1:5" ht="15" hidden="1" customHeight="1">
      <c r="A1525" s="229"/>
      <c r="B1525" s="228"/>
      <c r="C1525" s="226"/>
      <c r="D1525" s="227"/>
      <c r="E1525" s="226"/>
    </row>
    <row r="1526" spans="1:5" ht="15" hidden="1" customHeight="1">
      <c r="A1526" s="229"/>
      <c r="B1526" s="228"/>
      <c r="C1526" s="226"/>
      <c r="D1526" s="227"/>
      <c r="E1526" s="226"/>
    </row>
    <row r="1527" spans="1:5" ht="15" hidden="1" customHeight="1">
      <c r="A1527" s="229"/>
      <c r="B1527" s="228"/>
      <c r="C1527" s="226"/>
      <c r="D1527" s="227"/>
      <c r="E1527" s="226"/>
    </row>
    <row r="1528" spans="1:5" ht="15" hidden="1" customHeight="1">
      <c r="A1528" s="229"/>
      <c r="B1528" s="228"/>
      <c r="C1528" s="226"/>
      <c r="D1528" s="227"/>
      <c r="E1528" s="226"/>
    </row>
    <row r="1529" spans="1:5" ht="15" hidden="1" customHeight="1">
      <c r="A1529" s="229"/>
      <c r="B1529" s="228"/>
      <c r="C1529" s="226"/>
      <c r="D1529" s="227"/>
      <c r="E1529" s="226"/>
    </row>
    <row r="1530" spans="1:5" ht="15" hidden="1" customHeight="1">
      <c r="A1530" s="229"/>
      <c r="B1530" s="228"/>
      <c r="C1530" s="226"/>
      <c r="D1530" s="227"/>
      <c r="E1530" s="226"/>
    </row>
    <row r="1531" spans="1:5" ht="15" hidden="1" customHeight="1">
      <c r="A1531" s="229"/>
      <c r="B1531" s="228"/>
      <c r="C1531" s="226"/>
      <c r="D1531" s="227"/>
      <c r="E1531" s="226"/>
    </row>
    <row r="1532" spans="1:5" ht="15" hidden="1" customHeight="1">
      <c r="A1532" s="229"/>
      <c r="B1532" s="228"/>
      <c r="C1532" s="226"/>
      <c r="D1532" s="227"/>
      <c r="E1532" s="226"/>
    </row>
    <row r="1533" spans="1:5" ht="15" hidden="1" customHeight="1">
      <c r="A1533" s="229"/>
      <c r="B1533" s="228"/>
      <c r="C1533" s="226"/>
      <c r="D1533" s="227"/>
      <c r="E1533" s="226"/>
    </row>
    <row r="1534" spans="1:5" ht="15" hidden="1" customHeight="1">
      <c r="A1534" s="229"/>
      <c r="B1534" s="228"/>
      <c r="C1534" s="226"/>
      <c r="D1534" s="227"/>
      <c r="E1534" s="226"/>
    </row>
    <row r="1535" spans="1:5" ht="15" hidden="1" customHeight="1">
      <c r="A1535" s="229"/>
      <c r="B1535" s="228"/>
      <c r="C1535" s="226"/>
      <c r="D1535" s="227"/>
      <c r="E1535" s="226"/>
    </row>
    <row r="1536" spans="1:5" ht="15" hidden="1" customHeight="1">
      <c r="A1536" s="229"/>
      <c r="B1536" s="228"/>
      <c r="C1536" s="226"/>
      <c r="D1536" s="227"/>
      <c r="E1536" s="226"/>
    </row>
    <row r="1537" spans="1:5" ht="15" hidden="1" customHeight="1">
      <c r="A1537" s="229"/>
      <c r="B1537" s="228"/>
      <c r="C1537" s="226"/>
      <c r="D1537" s="227"/>
      <c r="E1537" s="226"/>
    </row>
    <row r="1538" spans="1:5" ht="15" hidden="1" customHeight="1">
      <c r="A1538" s="229"/>
      <c r="B1538" s="228"/>
      <c r="C1538" s="226"/>
      <c r="D1538" s="227"/>
      <c r="E1538" s="226"/>
    </row>
    <row r="1539" spans="1:5" ht="15" hidden="1" customHeight="1">
      <c r="A1539" s="229"/>
      <c r="B1539" s="228"/>
      <c r="C1539" s="226"/>
      <c r="D1539" s="227"/>
      <c r="E1539" s="226"/>
    </row>
    <row r="1540" spans="1:5" ht="15" hidden="1" customHeight="1">
      <c r="A1540" s="229"/>
      <c r="B1540" s="228"/>
      <c r="C1540" s="226"/>
      <c r="D1540" s="227"/>
      <c r="E1540" s="226"/>
    </row>
    <row r="1541" spans="1:5" ht="15" hidden="1" customHeight="1">
      <c r="A1541" s="229"/>
      <c r="B1541" s="228"/>
      <c r="C1541" s="226"/>
      <c r="D1541" s="227"/>
      <c r="E1541" s="226"/>
    </row>
    <row r="1542" spans="1:5" ht="15" hidden="1" customHeight="1">
      <c r="A1542" s="229"/>
      <c r="B1542" s="228"/>
      <c r="C1542" s="226"/>
      <c r="D1542" s="227"/>
      <c r="E1542" s="226"/>
    </row>
    <row r="1543" spans="1:5" ht="15" hidden="1" customHeight="1">
      <c r="A1543" s="229"/>
      <c r="B1543" s="228"/>
      <c r="C1543" s="226"/>
      <c r="D1543" s="227"/>
      <c r="E1543" s="226"/>
    </row>
    <row r="1544" spans="1:5" ht="15" hidden="1" customHeight="1">
      <c r="A1544" s="229"/>
      <c r="B1544" s="228"/>
      <c r="C1544" s="226"/>
      <c r="D1544" s="227"/>
      <c r="E1544" s="226"/>
    </row>
    <row r="1545" spans="1:5" ht="15" hidden="1" customHeight="1">
      <c r="A1545" s="229"/>
      <c r="B1545" s="228"/>
      <c r="C1545" s="226"/>
      <c r="D1545" s="227"/>
      <c r="E1545" s="226"/>
    </row>
    <row r="1546" spans="1:5" ht="15" hidden="1" customHeight="1">
      <c r="A1546" s="229"/>
      <c r="B1546" s="228"/>
      <c r="C1546" s="226"/>
      <c r="D1546" s="227"/>
      <c r="E1546" s="226"/>
    </row>
    <row r="1547" spans="1:5" ht="15" hidden="1" customHeight="1">
      <c r="A1547" s="229"/>
      <c r="B1547" s="228"/>
      <c r="C1547" s="226"/>
      <c r="D1547" s="227"/>
      <c r="E1547" s="226"/>
    </row>
    <row r="1548" spans="1:5" ht="15" hidden="1" customHeight="1">
      <c r="A1548" s="229"/>
      <c r="B1548" s="228"/>
      <c r="C1548" s="226"/>
      <c r="D1548" s="227"/>
      <c r="E1548" s="226"/>
    </row>
    <row r="1549" spans="1:5" ht="15" hidden="1" customHeight="1">
      <c r="A1549" s="229"/>
      <c r="B1549" s="228"/>
      <c r="C1549" s="226"/>
      <c r="D1549" s="227"/>
      <c r="E1549" s="226"/>
    </row>
    <row r="1550" spans="1:5" ht="15" hidden="1" customHeight="1">
      <c r="A1550" s="229"/>
      <c r="B1550" s="228"/>
      <c r="C1550" s="226"/>
      <c r="D1550" s="227"/>
      <c r="E1550" s="226"/>
    </row>
    <row r="1551" spans="1:5" ht="15" hidden="1" customHeight="1">
      <c r="A1551" s="229"/>
      <c r="B1551" s="228"/>
      <c r="C1551" s="226"/>
      <c r="D1551" s="227"/>
      <c r="E1551" s="226"/>
    </row>
    <row r="1552" spans="1:5" ht="15" hidden="1" customHeight="1">
      <c r="A1552" s="229"/>
      <c r="B1552" s="228"/>
      <c r="C1552" s="226"/>
      <c r="D1552" s="227"/>
      <c r="E1552" s="226"/>
    </row>
    <row r="1553" spans="1:5" ht="15" hidden="1" customHeight="1">
      <c r="A1553" s="229"/>
      <c r="B1553" s="228"/>
      <c r="C1553" s="226"/>
      <c r="D1553" s="227"/>
      <c r="E1553" s="226"/>
    </row>
    <row r="1554" spans="1:5" ht="15" hidden="1" customHeight="1">
      <c r="A1554" s="229"/>
      <c r="B1554" s="228"/>
      <c r="C1554" s="226"/>
      <c r="D1554" s="227"/>
      <c r="E1554" s="226"/>
    </row>
    <row r="1555" spans="1:5" ht="15" hidden="1" customHeight="1">
      <c r="A1555" s="229"/>
      <c r="B1555" s="228"/>
      <c r="C1555" s="226"/>
      <c r="D1555" s="227"/>
      <c r="E1555" s="226"/>
    </row>
    <row r="1556" spans="1:5" ht="15" hidden="1" customHeight="1">
      <c r="A1556" s="229"/>
      <c r="B1556" s="228"/>
      <c r="C1556" s="226"/>
      <c r="D1556" s="227"/>
      <c r="E1556" s="226"/>
    </row>
    <row r="1557" spans="1:5" ht="15" hidden="1" customHeight="1">
      <c r="A1557" s="229"/>
      <c r="B1557" s="228"/>
      <c r="C1557" s="226"/>
      <c r="D1557" s="227"/>
      <c r="E1557" s="226"/>
    </row>
    <row r="1558" spans="1:5" ht="15" hidden="1" customHeight="1">
      <c r="A1558" s="229"/>
      <c r="B1558" s="228"/>
      <c r="C1558" s="226"/>
      <c r="D1558" s="227"/>
      <c r="E1558" s="226"/>
    </row>
    <row r="1559" spans="1:5" ht="15" hidden="1" customHeight="1">
      <c r="A1559" s="229"/>
      <c r="B1559" s="228"/>
      <c r="C1559" s="226"/>
      <c r="D1559" s="227"/>
      <c r="E1559" s="226"/>
    </row>
    <row r="1560" spans="1:5" ht="15" hidden="1" customHeight="1">
      <c r="A1560" s="229"/>
      <c r="B1560" s="228"/>
      <c r="C1560" s="226"/>
      <c r="D1560" s="227"/>
      <c r="E1560" s="226"/>
    </row>
    <row r="1561" spans="1:5" ht="15" hidden="1" customHeight="1">
      <c r="A1561" s="229"/>
      <c r="B1561" s="228"/>
      <c r="C1561" s="226"/>
      <c r="D1561" s="227"/>
      <c r="E1561" s="226"/>
    </row>
    <row r="1562" spans="1:5" ht="15" hidden="1" customHeight="1">
      <c r="A1562" s="229"/>
      <c r="B1562" s="228"/>
      <c r="C1562" s="226"/>
      <c r="D1562" s="227"/>
      <c r="E1562" s="226"/>
    </row>
    <row r="1563" spans="1:5" ht="15" hidden="1" customHeight="1">
      <c r="A1563" s="229"/>
      <c r="B1563" s="228"/>
      <c r="C1563" s="226"/>
      <c r="D1563" s="227"/>
      <c r="E1563" s="226"/>
    </row>
    <row r="1564" spans="1:5" ht="15" hidden="1" customHeight="1">
      <c r="A1564" s="229"/>
      <c r="B1564" s="228"/>
      <c r="C1564" s="226"/>
      <c r="D1564" s="227"/>
      <c r="E1564" s="226"/>
    </row>
    <row r="1565" spans="1:5" ht="15" hidden="1" customHeight="1">
      <c r="A1565" s="229"/>
      <c r="B1565" s="228"/>
      <c r="C1565" s="226"/>
      <c r="D1565" s="227"/>
      <c r="E1565" s="226"/>
    </row>
    <row r="1566" spans="1:5" ht="15" hidden="1" customHeight="1">
      <c r="A1566" s="229"/>
      <c r="B1566" s="228"/>
      <c r="C1566" s="226"/>
      <c r="D1566" s="227"/>
      <c r="E1566" s="226"/>
    </row>
    <row r="1567" spans="1:5" ht="15" hidden="1" customHeight="1">
      <c r="A1567" s="229"/>
      <c r="B1567" s="228"/>
      <c r="C1567" s="226"/>
      <c r="D1567" s="227"/>
      <c r="E1567" s="226"/>
    </row>
    <row r="1568" spans="1:5" ht="15" hidden="1" customHeight="1">
      <c r="A1568" s="229"/>
      <c r="B1568" s="228"/>
      <c r="C1568" s="226"/>
      <c r="D1568" s="227"/>
      <c r="E1568" s="226"/>
    </row>
    <row r="1569" spans="1:5" ht="15" hidden="1" customHeight="1">
      <c r="A1569" s="229"/>
      <c r="B1569" s="228"/>
      <c r="C1569" s="226"/>
      <c r="D1569" s="227"/>
      <c r="E1569" s="226"/>
    </row>
    <row r="1570" spans="1:5" ht="15" hidden="1" customHeight="1">
      <c r="A1570" s="229"/>
      <c r="B1570" s="228"/>
      <c r="C1570" s="226"/>
      <c r="D1570" s="227"/>
      <c r="E1570" s="226"/>
    </row>
    <row r="1571" spans="1:5" ht="15" hidden="1" customHeight="1">
      <c r="A1571" s="229"/>
      <c r="B1571" s="228"/>
      <c r="C1571" s="226"/>
      <c r="D1571" s="227"/>
      <c r="E1571" s="226"/>
    </row>
    <row r="1572" spans="1:5" ht="15" hidden="1" customHeight="1">
      <c r="A1572" s="229"/>
      <c r="B1572" s="228"/>
      <c r="C1572" s="226"/>
      <c r="D1572" s="227"/>
      <c r="E1572" s="226"/>
    </row>
    <row r="1573" spans="1:5" ht="15" hidden="1" customHeight="1">
      <c r="A1573" s="229"/>
      <c r="B1573" s="228"/>
      <c r="C1573" s="226"/>
      <c r="D1573" s="227"/>
      <c r="E1573" s="226"/>
    </row>
    <row r="1574" spans="1:5" ht="15" hidden="1" customHeight="1">
      <c r="A1574" s="229"/>
      <c r="B1574" s="228"/>
      <c r="C1574" s="226"/>
      <c r="D1574" s="227"/>
      <c r="E1574" s="226"/>
    </row>
    <row r="1575" spans="1:5" ht="27" customHeight="1">
      <c r="A1575" s="379"/>
      <c r="B1575" s="379"/>
      <c r="C1575" s="225"/>
      <c r="D1575" s="224"/>
      <c r="E1575" s="223"/>
    </row>
    <row r="1576" spans="1:5" ht="15" hidden="1" customHeight="1">
      <c r="A1576" s="222"/>
      <c r="B1576" s="221"/>
      <c r="C1576" s="219"/>
      <c r="D1576" s="220">
        <v>2</v>
      </c>
      <c r="E1576" s="219"/>
    </row>
    <row r="1577" spans="1:5" ht="15" hidden="1" customHeight="1">
      <c r="A1577" s="222"/>
      <c r="B1577" s="221"/>
      <c r="C1577" s="219"/>
      <c r="D1577" s="220">
        <v>3</v>
      </c>
      <c r="E1577" s="219"/>
    </row>
    <row r="1578" spans="1:5" ht="15" hidden="1" customHeight="1">
      <c r="A1578" s="222"/>
      <c r="B1578" s="221"/>
      <c r="C1578" s="219"/>
      <c r="D1578" s="220">
        <v>4</v>
      </c>
      <c r="E1578" s="219"/>
    </row>
    <row r="1579" spans="1:5" ht="15" hidden="1" customHeight="1">
      <c r="A1579" s="222"/>
      <c r="B1579" s="221"/>
      <c r="C1579" s="219"/>
      <c r="D1579" s="220">
        <v>5</v>
      </c>
      <c r="E1579" s="219"/>
    </row>
    <row r="1580" spans="1:5" ht="15" hidden="1" customHeight="1">
      <c r="A1580" s="222"/>
      <c r="B1580" s="221"/>
      <c r="C1580" s="219"/>
      <c r="D1580" s="220">
        <v>6</v>
      </c>
      <c r="E1580" s="219"/>
    </row>
    <row r="1581" spans="1:5" ht="15" hidden="1" customHeight="1">
      <c r="A1581" s="222"/>
      <c r="B1581" s="221"/>
      <c r="C1581" s="219"/>
      <c r="D1581" s="220">
        <v>7</v>
      </c>
      <c r="E1581" s="219"/>
    </row>
    <row r="1582" spans="1:5" ht="15" hidden="1" customHeight="1">
      <c r="A1582" s="222"/>
      <c r="B1582" s="221"/>
      <c r="C1582" s="219"/>
      <c r="D1582" s="220">
        <v>8</v>
      </c>
      <c r="E1582" s="219"/>
    </row>
    <row r="1583" spans="1:5" ht="15" hidden="1" customHeight="1">
      <c r="A1583" s="222"/>
      <c r="B1583" s="221"/>
      <c r="C1583" s="219"/>
      <c r="D1583" s="220">
        <v>9</v>
      </c>
      <c r="E1583" s="219"/>
    </row>
    <row r="1584" spans="1:5" ht="15" hidden="1" customHeight="1">
      <c r="A1584" s="222"/>
      <c r="B1584" s="221"/>
      <c r="C1584" s="219"/>
      <c r="D1584" s="220">
        <v>10</v>
      </c>
      <c r="E1584" s="219"/>
    </row>
    <row r="1585" spans="1:5" ht="15" hidden="1" customHeight="1">
      <c r="A1585" s="222"/>
      <c r="B1585" s="221"/>
      <c r="C1585" s="219"/>
      <c r="D1585" s="220">
        <v>11</v>
      </c>
      <c r="E1585" s="219"/>
    </row>
    <row r="1586" spans="1:5" ht="15" hidden="1" customHeight="1">
      <c r="A1586" s="222"/>
      <c r="B1586" s="221"/>
      <c r="C1586" s="219"/>
      <c r="D1586" s="220">
        <v>12</v>
      </c>
      <c r="E1586" s="219"/>
    </row>
    <row r="1587" spans="1:5" ht="15" hidden="1" customHeight="1">
      <c r="A1587" s="222"/>
      <c r="B1587" s="221"/>
      <c r="C1587" s="219"/>
      <c r="D1587" s="220">
        <v>13</v>
      </c>
      <c r="E1587" s="219"/>
    </row>
    <row r="1588" spans="1:5" ht="15" hidden="1" customHeight="1">
      <c r="A1588" s="222"/>
      <c r="B1588" s="221"/>
      <c r="C1588" s="219"/>
      <c r="D1588" s="220">
        <v>14</v>
      </c>
      <c r="E1588" s="219"/>
    </row>
    <row r="1589" spans="1:5" ht="15" hidden="1" customHeight="1">
      <c r="A1589" s="222"/>
      <c r="B1589" s="221"/>
      <c r="C1589" s="219"/>
      <c r="D1589" s="220">
        <v>15</v>
      </c>
      <c r="E1589" s="219"/>
    </row>
    <row r="1590" spans="1:5" ht="15" hidden="1" customHeight="1">
      <c r="A1590" s="222"/>
      <c r="B1590" s="221"/>
      <c r="C1590" s="219"/>
      <c r="D1590" s="220">
        <v>16</v>
      </c>
      <c r="E1590" s="219"/>
    </row>
    <row r="1591" spans="1:5" ht="15" hidden="1" customHeight="1">
      <c r="A1591" s="222"/>
      <c r="B1591" s="221"/>
      <c r="C1591" s="219"/>
      <c r="D1591" s="220">
        <v>17</v>
      </c>
      <c r="E1591" s="219"/>
    </row>
    <row r="1592" spans="1:5" ht="15" hidden="1" customHeight="1">
      <c r="A1592" s="222"/>
      <c r="B1592" s="221"/>
      <c r="C1592" s="219"/>
      <c r="D1592" s="220">
        <v>18</v>
      </c>
      <c r="E1592" s="219"/>
    </row>
    <row r="1593" spans="1:5" ht="15" hidden="1" customHeight="1">
      <c r="A1593" s="222"/>
      <c r="B1593" s="221"/>
      <c r="C1593" s="219"/>
      <c r="D1593" s="220">
        <v>19</v>
      </c>
      <c r="E1593" s="219"/>
    </row>
    <row r="1594" spans="1:5" ht="15" hidden="1" customHeight="1">
      <c r="A1594" s="222"/>
      <c r="B1594" s="221"/>
      <c r="C1594" s="219"/>
      <c r="D1594" s="220">
        <v>20</v>
      </c>
      <c r="E1594" s="219"/>
    </row>
    <row r="1595" spans="1:5" ht="15" hidden="1" customHeight="1">
      <c r="A1595" s="222"/>
      <c r="B1595" s="221"/>
      <c r="C1595" s="219"/>
      <c r="D1595" s="220">
        <v>21</v>
      </c>
      <c r="E1595" s="219"/>
    </row>
    <row r="1596" spans="1:5" ht="15" hidden="1" customHeight="1">
      <c r="A1596" s="222"/>
      <c r="B1596" s="221"/>
      <c r="C1596" s="219"/>
      <c r="D1596" s="220">
        <v>22</v>
      </c>
      <c r="E1596" s="219"/>
    </row>
    <row r="1597" spans="1:5" ht="15" hidden="1" customHeight="1">
      <c r="A1597" s="222"/>
      <c r="B1597" s="221"/>
      <c r="C1597" s="219"/>
      <c r="D1597" s="220">
        <v>23</v>
      </c>
      <c r="E1597" s="219"/>
    </row>
    <row r="1598" spans="1:5" ht="15" hidden="1" customHeight="1">
      <c r="A1598" s="222"/>
      <c r="B1598" s="221"/>
      <c r="C1598" s="219"/>
      <c r="D1598" s="220">
        <v>24</v>
      </c>
      <c r="E1598" s="219"/>
    </row>
    <row r="1599" spans="1:5" ht="15" hidden="1" customHeight="1">
      <c r="A1599" s="222"/>
      <c r="B1599" s="221"/>
      <c r="C1599" s="219"/>
      <c r="D1599" s="220">
        <v>25</v>
      </c>
      <c r="E1599" s="219"/>
    </row>
    <row r="1600" spans="1:5" ht="15" hidden="1" customHeight="1">
      <c r="A1600" s="222"/>
      <c r="B1600" s="221"/>
      <c r="C1600" s="219"/>
      <c r="D1600" s="220">
        <v>26</v>
      </c>
      <c r="E1600" s="219"/>
    </row>
    <row r="1601" spans="1:5" ht="15" hidden="1" customHeight="1">
      <c r="A1601" s="222"/>
      <c r="B1601" s="221"/>
      <c r="C1601" s="219"/>
      <c r="D1601" s="220">
        <v>27</v>
      </c>
      <c r="E1601" s="219"/>
    </row>
    <row r="1602" spans="1:5" ht="15" hidden="1" customHeight="1">
      <c r="A1602" s="222"/>
      <c r="B1602" s="221"/>
      <c r="C1602" s="219"/>
      <c r="D1602" s="220">
        <v>28</v>
      </c>
      <c r="E1602" s="219"/>
    </row>
    <row r="1603" spans="1:5" ht="15" hidden="1" customHeight="1">
      <c r="A1603" s="222"/>
      <c r="B1603" s="221"/>
      <c r="C1603" s="219"/>
      <c r="D1603" s="220">
        <v>29</v>
      </c>
      <c r="E1603" s="219"/>
    </row>
    <row r="1604" spans="1:5" ht="15" hidden="1" customHeight="1">
      <c r="A1604" s="222"/>
      <c r="B1604" s="221"/>
      <c r="C1604" s="219"/>
      <c r="D1604" s="220">
        <v>30</v>
      </c>
      <c r="E1604" s="219"/>
    </row>
    <row r="1605" spans="1:5" ht="15" hidden="1" customHeight="1">
      <c r="A1605" s="222"/>
      <c r="B1605" s="221"/>
      <c r="C1605" s="219"/>
      <c r="D1605" s="220">
        <v>31</v>
      </c>
      <c r="E1605" s="219"/>
    </row>
    <row r="1606" spans="1:5" ht="15" hidden="1" customHeight="1">
      <c r="A1606" s="222"/>
      <c r="B1606" s="221"/>
      <c r="C1606" s="219"/>
      <c r="D1606" s="220">
        <v>32</v>
      </c>
      <c r="E1606" s="219"/>
    </row>
    <row r="1607" spans="1:5" ht="15" hidden="1" customHeight="1">
      <c r="A1607" s="222"/>
      <c r="B1607" s="221"/>
      <c r="C1607" s="219"/>
      <c r="D1607" s="220">
        <v>33</v>
      </c>
      <c r="E1607" s="219"/>
    </row>
    <row r="1608" spans="1:5" ht="15" hidden="1" customHeight="1">
      <c r="A1608" s="222"/>
      <c r="B1608" s="221"/>
      <c r="C1608" s="219"/>
      <c r="D1608" s="220">
        <v>34</v>
      </c>
      <c r="E1608" s="219"/>
    </row>
    <row r="1609" spans="1:5" ht="15" hidden="1" customHeight="1">
      <c r="A1609" s="222"/>
      <c r="B1609" s="221"/>
      <c r="C1609" s="219"/>
      <c r="D1609" s="220">
        <v>35</v>
      </c>
      <c r="E1609" s="219"/>
    </row>
    <row r="1610" spans="1:5" ht="15" hidden="1" customHeight="1">
      <c r="A1610" s="222"/>
      <c r="B1610" s="221"/>
      <c r="C1610" s="219"/>
      <c r="D1610" s="220">
        <v>36</v>
      </c>
      <c r="E1610" s="219"/>
    </row>
    <row r="1611" spans="1:5" ht="15" hidden="1" customHeight="1">
      <c r="A1611" s="222"/>
      <c r="B1611" s="221"/>
      <c r="C1611" s="219"/>
      <c r="D1611" s="220">
        <v>37</v>
      </c>
      <c r="E1611" s="219"/>
    </row>
    <row r="1612" spans="1:5" ht="15" hidden="1" customHeight="1">
      <c r="A1612" s="222"/>
      <c r="B1612" s="221"/>
      <c r="C1612" s="219"/>
      <c r="D1612" s="220">
        <v>38</v>
      </c>
      <c r="E1612" s="219"/>
    </row>
    <row r="1613" spans="1:5" ht="15" hidden="1" customHeight="1">
      <c r="A1613" s="222"/>
      <c r="B1613" s="221"/>
      <c r="C1613" s="219"/>
      <c r="D1613" s="220">
        <v>39</v>
      </c>
      <c r="E1613" s="219"/>
    </row>
    <row r="1614" spans="1:5" ht="15" hidden="1" customHeight="1">
      <c r="A1614" s="222"/>
      <c r="B1614" s="221"/>
      <c r="C1614" s="219"/>
      <c r="D1614" s="220">
        <v>40</v>
      </c>
      <c r="E1614" s="219"/>
    </row>
    <row r="1615" spans="1:5" ht="15" hidden="1" customHeight="1">
      <c r="A1615" s="222"/>
      <c r="B1615" s="221"/>
      <c r="C1615" s="219"/>
      <c r="D1615" s="220">
        <v>41</v>
      </c>
      <c r="E1615" s="219"/>
    </row>
    <row r="1616" spans="1:5" ht="15" hidden="1" customHeight="1">
      <c r="A1616" s="222"/>
      <c r="B1616" s="221"/>
      <c r="C1616" s="219"/>
      <c r="D1616" s="220">
        <v>42</v>
      </c>
      <c r="E1616" s="219"/>
    </row>
    <row r="1617" spans="1:5" ht="15" hidden="1" customHeight="1">
      <c r="A1617" s="222"/>
      <c r="B1617" s="221"/>
      <c r="C1617" s="219"/>
      <c r="D1617" s="220">
        <v>43</v>
      </c>
      <c r="E1617" s="219"/>
    </row>
    <row r="1618" spans="1:5" ht="15" hidden="1" customHeight="1">
      <c r="A1618" s="222"/>
      <c r="B1618" s="221"/>
      <c r="C1618" s="219"/>
      <c r="D1618" s="220">
        <v>44</v>
      </c>
      <c r="E1618" s="219"/>
    </row>
    <row r="1619" spans="1:5" ht="15" hidden="1" customHeight="1">
      <c r="A1619" s="222"/>
      <c r="B1619" s="221"/>
      <c r="C1619" s="219"/>
      <c r="D1619" s="220">
        <v>45</v>
      </c>
      <c r="E1619" s="219"/>
    </row>
    <row r="1620" spans="1:5" ht="15" hidden="1" customHeight="1">
      <c r="A1620" s="222"/>
      <c r="B1620" s="221"/>
      <c r="C1620" s="219"/>
      <c r="D1620" s="220">
        <v>46</v>
      </c>
      <c r="E1620" s="219"/>
    </row>
    <row r="1621" spans="1:5" ht="15" hidden="1" customHeight="1">
      <c r="A1621" s="222"/>
      <c r="B1621" s="221"/>
      <c r="C1621" s="219"/>
      <c r="D1621" s="220">
        <v>47</v>
      </c>
      <c r="E1621" s="219"/>
    </row>
    <row r="1622" spans="1:5" ht="15" hidden="1" customHeight="1">
      <c r="A1622" s="222"/>
      <c r="B1622" s="221"/>
      <c r="C1622" s="219"/>
      <c r="D1622" s="220">
        <v>48</v>
      </c>
      <c r="E1622" s="219"/>
    </row>
    <row r="1623" spans="1:5" ht="15" hidden="1" customHeight="1">
      <c r="A1623" s="222"/>
      <c r="B1623" s="221"/>
      <c r="C1623" s="219"/>
      <c r="D1623" s="220">
        <v>49</v>
      </c>
      <c r="E1623" s="219"/>
    </row>
    <row r="1624" spans="1:5" ht="15" hidden="1" customHeight="1">
      <c r="A1624" s="222"/>
      <c r="B1624" s="221"/>
      <c r="C1624" s="219"/>
      <c r="D1624" s="220">
        <v>50</v>
      </c>
      <c r="E1624" s="219"/>
    </row>
    <row r="1625" spans="1:5" ht="15" hidden="1" customHeight="1">
      <c r="A1625" s="222"/>
      <c r="B1625" s="221"/>
      <c r="C1625" s="219"/>
      <c r="D1625" s="220">
        <v>51</v>
      </c>
      <c r="E1625" s="219"/>
    </row>
    <row r="1626" spans="1:5" ht="15" hidden="1" customHeight="1">
      <c r="A1626" s="222"/>
      <c r="B1626" s="221"/>
      <c r="C1626" s="219"/>
      <c r="D1626" s="220">
        <v>52</v>
      </c>
      <c r="E1626" s="219"/>
    </row>
    <row r="1627" spans="1:5" ht="15" hidden="1" customHeight="1">
      <c r="A1627" s="222"/>
      <c r="B1627" s="221"/>
      <c r="C1627" s="219"/>
      <c r="D1627" s="220">
        <v>53</v>
      </c>
      <c r="E1627" s="219"/>
    </row>
    <row r="1628" spans="1:5" ht="15" hidden="1" customHeight="1">
      <c r="A1628" s="222"/>
      <c r="B1628" s="221"/>
      <c r="C1628" s="219"/>
      <c r="D1628" s="220">
        <v>54</v>
      </c>
      <c r="E1628" s="219"/>
    </row>
    <row r="1629" spans="1:5" ht="15" hidden="1" customHeight="1">
      <c r="A1629" s="222"/>
      <c r="B1629" s="221"/>
      <c r="C1629" s="219"/>
      <c r="D1629" s="220">
        <v>55</v>
      </c>
      <c r="E1629" s="219"/>
    </row>
    <row r="1630" spans="1:5" ht="15" hidden="1" customHeight="1">
      <c r="A1630" s="222"/>
      <c r="B1630" s="221"/>
      <c r="C1630" s="219"/>
      <c r="D1630" s="220">
        <v>56</v>
      </c>
      <c r="E1630" s="219"/>
    </row>
    <row r="1631" spans="1:5" ht="15" hidden="1" customHeight="1">
      <c r="A1631" s="222"/>
      <c r="B1631" s="221"/>
      <c r="C1631" s="219"/>
      <c r="D1631" s="220">
        <v>57</v>
      </c>
      <c r="E1631" s="219"/>
    </row>
    <row r="1632" spans="1:5" ht="15" hidden="1" customHeight="1">
      <c r="A1632" s="222"/>
      <c r="B1632" s="221"/>
      <c r="C1632" s="219"/>
      <c r="D1632" s="220">
        <v>58</v>
      </c>
      <c r="E1632" s="219"/>
    </row>
    <row r="1633" spans="1:5" ht="15" hidden="1" customHeight="1">
      <c r="A1633" s="222"/>
      <c r="B1633" s="221"/>
      <c r="C1633" s="219"/>
      <c r="D1633" s="220">
        <v>59</v>
      </c>
      <c r="E1633" s="219"/>
    </row>
    <row r="1634" spans="1:5" ht="15" hidden="1" customHeight="1">
      <c r="A1634" s="222"/>
      <c r="B1634" s="221"/>
      <c r="C1634" s="219"/>
      <c r="D1634" s="220">
        <v>60</v>
      </c>
      <c r="E1634" s="219"/>
    </row>
    <row r="1635" spans="1:5" ht="15" hidden="1" customHeight="1">
      <c r="A1635" s="222"/>
      <c r="B1635" s="221"/>
      <c r="C1635" s="219"/>
      <c r="D1635" s="220">
        <v>61</v>
      </c>
      <c r="E1635" s="219"/>
    </row>
    <row r="1636" spans="1:5" ht="15" hidden="1" customHeight="1">
      <c r="A1636" s="222"/>
      <c r="B1636" s="221"/>
      <c r="C1636" s="219"/>
      <c r="D1636" s="220">
        <v>62</v>
      </c>
      <c r="E1636" s="219"/>
    </row>
    <row r="1637" spans="1:5" ht="15" hidden="1" customHeight="1">
      <c r="A1637" s="222"/>
      <c r="B1637" s="221"/>
      <c r="C1637" s="219"/>
      <c r="D1637" s="220">
        <v>63</v>
      </c>
      <c r="E1637" s="219"/>
    </row>
    <row r="1638" spans="1:5" ht="15" hidden="1" customHeight="1">
      <c r="A1638" s="222"/>
      <c r="B1638" s="221"/>
      <c r="C1638" s="219"/>
      <c r="D1638" s="220">
        <v>64</v>
      </c>
      <c r="E1638" s="219"/>
    </row>
    <row r="1639" spans="1:5" ht="15" hidden="1" customHeight="1">
      <c r="A1639" s="222"/>
      <c r="B1639" s="221"/>
      <c r="C1639" s="219"/>
      <c r="D1639" s="220">
        <v>65</v>
      </c>
      <c r="E1639" s="219"/>
    </row>
    <row r="1640" spans="1:5" ht="15" hidden="1" customHeight="1">
      <c r="A1640" s="222"/>
      <c r="B1640" s="221"/>
      <c r="C1640" s="219"/>
      <c r="D1640" s="220">
        <v>66</v>
      </c>
      <c r="E1640" s="219"/>
    </row>
    <row r="1641" spans="1:5" ht="15" hidden="1" customHeight="1">
      <c r="A1641" s="222"/>
      <c r="B1641" s="221"/>
      <c r="C1641" s="219"/>
      <c r="D1641" s="220">
        <v>67</v>
      </c>
      <c r="E1641" s="219"/>
    </row>
    <row r="1642" spans="1:5" ht="15" hidden="1" customHeight="1">
      <c r="A1642" s="222"/>
      <c r="B1642" s="221"/>
      <c r="C1642" s="219"/>
      <c r="D1642" s="220">
        <v>68</v>
      </c>
      <c r="E1642" s="219"/>
    </row>
    <row r="1643" spans="1:5" ht="15" hidden="1" customHeight="1">
      <c r="A1643" s="222"/>
      <c r="B1643" s="221"/>
      <c r="C1643" s="219"/>
      <c r="D1643" s="220">
        <v>69</v>
      </c>
      <c r="E1643" s="219"/>
    </row>
    <row r="1644" spans="1:5" ht="15" hidden="1" customHeight="1">
      <c r="A1644" s="222"/>
      <c r="B1644" s="221"/>
      <c r="C1644" s="219"/>
      <c r="D1644" s="220">
        <v>70</v>
      </c>
      <c r="E1644" s="219"/>
    </row>
    <row r="1645" spans="1:5" ht="15" hidden="1" customHeight="1">
      <c r="A1645" s="222"/>
      <c r="B1645" s="221"/>
      <c r="C1645" s="219"/>
      <c r="D1645" s="220">
        <v>71</v>
      </c>
      <c r="E1645" s="219"/>
    </row>
    <row r="1646" spans="1:5" ht="15" hidden="1" customHeight="1">
      <c r="A1646" s="222"/>
      <c r="B1646" s="221"/>
      <c r="C1646" s="219"/>
      <c r="D1646" s="220">
        <v>72</v>
      </c>
      <c r="E1646" s="219"/>
    </row>
    <row r="1647" spans="1:5" ht="15" hidden="1" customHeight="1">
      <c r="A1647" s="222"/>
      <c r="B1647" s="221"/>
      <c r="C1647" s="219"/>
      <c r="D1647" s="220">
        <v>73</v>
      </c>
      <c r="E1647" s="219"/>
    </row>
    <row r="1648" spans="1:5" ht="15" hidden="1" customHeight="1">
      <c r="A1648" s="222"/>
      <c r="B1648" s="221"/>
      <c r="C1648" s="219"/>
      <c r="D1648" s="220">
        <v>74</v>
      </c>
      <c r="E1648" s="219"/>
    </row>
    <row r="1649" spans="1:5" ht="15" hidden="1" customHeight="1">
      <c r="A1649" s="222"/>
      <c r="B1649" s="221"/>
      <c r="C1649" s="219"/>
      <c r="D1649" s="220">
        <v>75</v>
      </c>
      <c r="E1649" s="219"/>
    </row>
    <row r="1650" spans="1:5" ht="15" hidden="1" customHeight="1">
      <c r="A1650" s="222"/>
      <c r="B1650" s="221"/>
      <c r="C1650" s="219"/>
      <c r="D1650" s="220">
        <v>76</v>
      </c>
      <c r="E1650" s="219"/>
    </row>
    <row r="1651" spans="1:5" ht="15" hidden="1" customHeight="1">
      <c r="A1651" s="222"/>
      <c r="B1651" s="221"/>
      <c r="C1651" s="219"/>
      <c r="D1651" s="220">
        <v>77</v>
      </c>
      <c r="E1651" s="219"/>
    </row>
    <row r="1652" spans="1:5" ht="15" hidden="1" customHeight="1">
      <c r="A1652" s="222"/>
      <c r="B1652" s="221"/>
      <c r="C1652" s="219"/>
      <c r="D1652" s="220">
        <v>78</v>
      </c>
      <c r="E1652" s="219"/>
    </row>
    <row r="1653" spans="1:5" ht="15" hidden="1" customHeight="1">
      <c r="A1653" s="222"/>
      <c r="B1653" s="221"/>
      <c r="C1653" s="219"/>
      <c r="D1653" s="220">
        <v>79</v>
      </c>
      <c r="E1653" s="219"/>
    </row>
    <row r="1654" spans="1:5" ht="15" hidden="1" customHeight="1">
      <c r="A1654" s="222"/>
      <c r="B1654" s="221"/>
      <c r="C1654" s="219"/>
      <c r="D1654" s="220">
        <v>80</v>
      </c>
      <c r="E1654" s="219"/>
    </row>
    <row r="1655" spans="1:5" ht="15" hidden="1" customHeight="1">
      <c r="A1655" s="222"/>
      <c r="B1655" s="221"/>
      <c r="C1655" s="219"/>
      <c r="D1655" s="220">
        <v>81</v>
      </c>
      <c r="E1655" s="219"/>
    </row>
  </sheetData>
  <mergeCells count="27">
    <mergeCell ref="A1:B1"/>
    <mergeCell ref="A2:B2"/>
    <mergeCell ref="A24:B24"/>
    <mergeCell ref="A47:B47"/>
    <mergeCell ref="A70:B70"/>
    <mergeCell ref="A360:B360"/>
    <mergeCell ref="A441:B441"/>
    <mergeCell ref="A522:B522"/>
    <mergeCell ref="A603:B603"/>
    <mergeCell ref="A92:B92"/>
    <mergeCell ref="A114:B114"/>
    <mergeCell ref="A133:B133"/>
    <mergeCell ref="A155:B155"/>
    <mergeCell ref="A177:B177"/>
    <mergeCell ref="A279:B279"/>
    <mergeCell ref="A1575:B1575"/>
    <mergeCell ref="A1170:B1170"/>
    <mergeCell ref="A684:B684"/>
    <mergeCell ref="A1251:B1251"/>
    <mergeCell ref="A1332:B1332"/>
    <mergeCell ref="A1413:B1413"/>
    <mergeCell ref="A1494:B1494"/>
    <mergeCell ref="A1089:B1089"/>
    <mergeCell ref="A765:B765"/>
    <mergeCell ref="A846:B846"/>
    <mergeCell ref="A927:B927"/>
    <mergeCell ref="A1008:B1008"/>
  </mergeCells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75"/>
  <sheetViews>
    <sheetView showGridLines="0" zoomScale="120" zoomScaleNormal="120" workbookViewId="0">
      <selection activeCell="C19" sqref="C19"/>
    </sheetView>
  </sheetViews>
  <sheetFormatPr defaultColWidth="14.6640625" defaultRowHeight="14.25" customHeight="1"/>
  <cols>
    <col min="1" max="1" width="3.33203125" style="218" customWidth="1"/>
    <col min="2" max="2" width="128.5" style="218" customWidth="1"/>
    <col min="3" max="16384" width="14.6640625" style="218"/>
  </cols>
  <sheetData>
    <row r="1" spans="1:2" ht="12" customHeight="1">
      <c r="A1" s="244"/>
      <c r="B1" s="249" t="s">
        <v>198</v>
      </c>
    </row>
    <row r="2" spans="1:2" ht="12" customHeight="1">
      <c r="A2" s="244"/>
      <c r="B2" s="247" t="s">
        <v>197</v>
      </c>
    </row>
    <row r="3" spans="1:2" ht="12" customHeight="1">
      <c r="A3" s="244"/>
      <c r="B3" s="246" t="s">
        <v>196</v>
      </c>
    </row>
    <row r="4" spans="1:2" ht="12" customHeight="1">
      <c r="A4" s="244"/>
      <c r="B4" s="248" t="s">
        <v>195</v>
      </c>
    </row>
    <row r="5" spans="1:2" ht="12" customHeight="1">
      <c r="A5" s="244"/>
      <c r="B5" s="248" t="s">
        <v>194</v>
      </c>
    </row>
    <row r="6" spans="1:2" ht="12" customHeight="1">
      <c r="A6" s="244"/>
      <c r="B6" s="248" t="s">
        <v>193</v>
      </c>
    </row>
    <row r="7" spans="1:2" ht="12" customHeight="1">
      <c r="A7" s="244"/>
      <c r="B7" s="248" t="s">
        <v>192</v>
      </c>
    </row>
    <row r="8" spans="1:2" ht="12" customHeight="1">
      <c r="A8" s="244"/>
      <c r="B8" s="246" t="s">
        <v>191</v>
      </c>
    </row>
    <row r="9" spans="1:2" ht="12" customHeight="1">
      <c r="A9" s="244"/>
      <c r="B9" s="248" t="s">
        <v>190</v>
      </c>
    </row>
    <row r="10" spans="1:2" ht="12" customHeight="1">
      <c r="A10" s="244"/>
      <c r="B10" s="248" t="s">
        <v>189</v>
      </c>
    </row>
    <row r="11" spans="1:2" ht="12" customHeight="1">
      <c r="A11" s="244"/>
      <c r="B11" s="248" t="s">
        <v>188</v>
      </c>
    </row>
    <row r="12" spans="1:2" ht="12" customHeight="1">
      <c r="A12" s="244"/>
      <c r="B12" s="248" t="s">
        <v>187</v>
      </c>
    </row>
    <row r="13" spans="1:2" ht="12" customHeight="1">
      <c r="A13" s="244"/>
      <c r="B13" s="248" t="s">
        <v>186</v>
      </c>
    </row>
    <row r="14" spans="1:2" ht="12" customHeight="1">
      <c r="A14" s="244"/>
      <c r="B14" s="248" t="s">
        <v>185</v>
      </c>
    </row>
    <row r="15" spans="1:2" ht="12" customHeight="1">
      <c r="A15" s="244"/>
      <c r="B15" s="247" t="s">
        <v>184</v>
      </c>
    </row>
    <row r="16" spans="1:2" ht="12" customHeight="1">
      <c r="A16" s="244"/>
      <c r="B16" s="248" t="s">
        <v>183</v>
      </c>
    </row>
    <row r="17" spans="1:2" ht="12" customHeight="1">
      <c r="A17" s="244"/>
      <c r="B17" s="248" t="s">
        <v>182</v>
      </c>
    </row>
    <row r="18" spans="1:2" ht="12" customHeight="1">
      <c r="A18" s="244"/>
      <c r="B18" s="248" t="s">
        <v>181</v>
      </c>
    </row>
    <row r="19" spans="1:2" ht="12" customHeight="1">
      <c r="A19" s="244"/>
      <c r="B19" s="248" t="s">
        <v>180</v>
      </c>
    </row>
    <row r="20" spans="1:2" ht="12" customHeight="1">
      <c r="A20" s="244"/>
      <c r="B20" s="248" t="s">
        <v>179</v>
      </c>
    </row>
    <row r="21" spans="1:2" ht="12" customHeight="1">
      <c r="A21" s="244"/>
      <c r="B21" s="248" t="s">
        <v>178</v>
      </c>
    </row>
    <row r="22" spans="1:2" ht="12" customHeight="1">
      <c r="A22" s="244"/>
      <c r="B22" s="248" t="s">
        <v>177</v>
      </c>
    </row>
    <row r="23" spans="1:2" ht="12" customHeight="1">
      <c r="A23" s="244"/>
      <c r="B23" s="247" t="s">
        <v>176</v>
      </c>
    </row>
    <row r="24" spans="1:2" ht="12" customHeight="1">
      <c r="A24" s="244"/>
      <c r="B24" s="246" t="s">
        <v>175</v>
      </c>
    </row>
    <row r="25" spans="1:2" ht="12" customHeight="1">
      <c r="A25" s="244"/>
      <c r="B25" s="246" t="s">
        <v>174</v>
      </c>
    </row>
    <row r="26" spans="1:2" ht="12" customHeight="1">
      <c r="A26" s="244"/>
      <c r="B26" s="247" t="s">
        <v>173</v>
      </c>
    </row>
    <row r="27" spans="1:2" ht="12" customHeight="1">
      <c r="A27" s="244"/>
      <c r="B27" s="246" t="s">
        <v>172</v>
      </c>
    </row>
    <row r="28" spans="1:2" ht="12" customHeight="1">
      <c r="A28" s="244"/>
      <c r="B28" s="246" t="s">
        <v>171</v>
      </c>
    </row>
    <row r="29" spans="1:2" ht="12" customHeight="1">
      <c r="A29" s="244"/>
      <c r="B29" s="246" t="s">
        <v>170</v>
      </c>
    </row>
    <row r="30" spans="1:2" ht="12" customHeight="1">
      <c r="A30" s="244"/>
      <c r="B30" s="246" t="s">
        <v>169</v>
      </c>
    </row>
    <row r="31" spans="1:2" ht="12" customHeight="1">
      <c r="A31" s="244"/>
      <c r="B31" s="246" t="s">
        <v>168</v>
      </c>
    </row>
    <row r="32" spans="1:2" ht="12" customHeight="1">
      <c r="A32" s="244"/>
      <c r="B32" s="246" t="s">
        <v>167</v>
      </c>
    </row>
    <row r="33" spans="1:2" ht="12" customHeight="1">
      <c r="A33" s="244"/>
      <c r="B33" s="247" t="s">
        <v>166</v>
      </c>
    </row>
    <row r="34" spans="1:2" ht="12" customHeight="1">
      <c r="A34" s="244"/>
      <c r="B34" s="246" t="s">
        <v>165</v>
      </c>
    </row>
    <row r="35" spans="1:2" ht="12" customHeight="1">
      <c r="A35" s="244"/>
      <c r="B35" s="246" t="s">
        <v>164</v>
      </c>
    </row>
    <row r="36" spans="1:2" ht="12" customHeight="1">
      <c r="A36" s="244"/>
      <c r="B36" s="246" t="s">
        <v>163</v>
      </c>
    </row>
    <row r="37" spans="1:2" ht="14.25" customHeight="1">
      <c r="A37" s="244"/>
      <c r="B37" s="245"/>
    </row>
    <row r="38" spans="1:2" ht="14.25" customHeight="1">
      <c r="A38" s="244"/>
      <c r="B38" s="243"/>
    </row>
    <row r="39" spans="1:2" ht="14.25" customHeight="1">
      <c r="A39" s="244"/>
      <c r="B39" s="243"/>
    </row>
    <row r="40" spans="1:2" ht="14.25" customHeight="1">
      <c r="A40" s="244"/>
      <c r="B40" s="243"/>
    </row>
    <row r="41" spans="1:2" ht="14.25" customHeight="1">
      <c r="A41" s="244"/>
      <c r="B41" s="243"/>
    </row>
    <row r="42" spans="1:2" ht="14.25" customHeight="1">
      <c r="A42" s="244"/>
      <c r="B42" s="243"/>
    </row>
    <row r="43" spans="1:2" ht="14.25" customHeight="1">
      <c r="A43" s="244"/>
      <c r="B43" s="243"/>
    </row>
    <row r="44" spans="1:2" ht="14.25" customHeight="1">
      <c r="A44" s="244"/>
      <c r="B44" s="243"/>
    </row>
    <row r="45" spans="1:2" ht="14.25" customHeight="1">
      <c r="A45" s="244"/>
      <c r="B45" s="243"/>
    </row>
    <row r="46" spans="1:2" ht="14.25" customHeight="1">
      <c r="A46" s="244"/>
      <c r="B46" s="243"/>
    </row>
    <row r="47" spans="1:2" ht="14.25" customHeight="1">
      <c r="A47" s="244"/>
      <c r="B47" s="243"/>
    </row>
    <row r="48" spans="1:2" ht="14.25" customHeight="1">
      <c r="A48" s="244"/>
      <c r="B48" s="243"/>
    </row>
    <row r="49" spans="1:2" ht="14.25" customHeight="1">
      <c r="A49" s="244"/>
      <c r="B49" s="243"/>
    </row>
    <row r="50" spans="1:2" ht="14.25" customHeight="1">
      <c r="A50" s="244"/>
      <c r="B50" s="243"/>
    </row>
    <row r="51" spans="1:2" ht="14.25" customHeight="1">
      <c r="A51" s="244"/>
      <c r="B51" s="243"/>
    </row>
    <row r="52" spans="1:2" ht="14.25" customHeight="1">
      <c r="A52" s="244"/>
      <c r="B52" s="243"/>
    </row>
    <row r="53" spans="1:2" ht="14.25" customHeight="1">
      <c r="A53" s="244"/>
      <c r="B53" s="243"/>
    </row>
    <row r="54" spans="1:2" ht="14.25" customHeight="1">
      <c r="A54" s="244"/>
      <c r="B54" s="243"/>
    </row>
    <row r="55" spans="1:2" ht="14.25" customHeight="1">
      <c r="A55" s="244"/>
      <c r="B55" s="243"/>
    </row>
    <row r="56" spans="1:2" ht="14.25" customHeight="1">
      <c r="A56" s="244"/>
      <c r="B56" s="243"/>
    </row>
    <row r="57" spans="1:2" ht="14.25" customHeight="1">
      <c r="A57" s="244"/>
      <c r="B57" s="243"/>
    </row>
    <row r="58" spans="1:2" ht="14.25" customHeight="1">
      <c r="A58" s="244"/>
      <c r="B58" s="243"/>
    </row>
    <row r="59" spans="1:2" ht="14.25" customHeight="1">
      <c r="A59" s="244"/>
      <c r="B59" s="243"/>
    </row>
    <row r="60" spans="1:2" ht="14.25" customHeight="1">
      <c r="A60" s="244"/>
      <c r="B60" s="243"/>
    </row>
    <row r="61" spans="1:2" ht="14.25" customHeight="1">
      <c r="A61" s="244"/>
      <c r="B61" s="243"/>
    </row>
    <row r="62" spans="1:2" ht="14.25" customHeight="1">
      <c r="A62" s="244"/>
      <c r="B62" s="243"/>
    </row>
    <row r="63" spans="1:2" ht="14.25" customHeight="1">
      <c r="A63" s="244"/>
      <c r="B63" s="243"/>
    </row>
    <row r="64" spans="1:2" ht="14.25" customHeight="1">
      <c r="A64" s="244"/>
      <c r="B64" s="243"/>
    </row>
    <row r="65" spans="1:2" ht="14.25" customHeight="1">
      <c r="A65" s="244"/>
      <c r="B65" s="243"/>
    </row>
    <row r="66" spans="1:2" ht="14.25" customHeight="1">
      <c r="A66" s="244"/>
      <c r="B66" s="243"/>
    </row>
    <row r="67" spans="1:2" ht="14.25" customHeight="1">
      <c r="B67" s="242"/>
    </row>
    <row r="68" spans="1:2" ht="14.25" customHeight="1">
      <c r="B68" s="242"/>
    </row>
    <row r="69" spans="1:2" ht="14.25" customHeight="1">
      <c r="B69" s="242"/>
    </row>
    <row r="70" spans="1:2" ht="14.25" customHeight="1">
      <c r="B70" s="242"/>
    </row>
    <row r="71" spans="1:2" ht="14.25" customHeight="1">
      <c r="B71" s="242"/>
    </row>
    <row r="72" spans="1:2" ht="14.25" customHeight="1">
      <c r="B72" s="242"/>
    </row>
    <row r="73" spans="1:2" ht="14.25" customHeight="1">
      <c r="B73" s="242"/>
    </row>
    <row r="74" spans="1:2" ht="14.25" customHeight="1">
      <c r="B74" s="242"/>
    </row>
    <row r="75" spans="1:2" ht="14.25" customHeight="1">
      <c r="B75" s="242"/>
    </row>
  </sheetData>
  <pageMargins left="0.74803149606299213" right="0.74803149606299213" top="0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0"/>
  <sheetViews>
    <sheetView showGridLines="0" topLeftCell="A7" workbookViewId="0">
      <selection activeCell="F4" sqref="F4"/>
    </sheetView>
  </sheetViews>
  <sheetFormatPr defaultColWidth="14.6640625" defaultRowHeight="13.5" customHeight="1"/>
  <cols>
    <col min="1" max="1" width="3.33203125" style="111" customWidth="1"/>
    <col min="2" max="4" width="55" style="111" customWidth="1"/>
    <col min="5" max="16384" width="14.6640625" style="111"/>
  </cols>
  <sheetData>
    <row r="1" spans="1:4" ht="15" customHeight="1">
      <c r="A1" s="250"/>
      <c r="B1" s="384" t="s">
        <v>210</v>
      </c>
      <c r="C1" s="384"/>
      <c r="D1" s="384"/>
    </row>
    <row r="2" spans="1:4" ht="199.5" customHeight="1">
      <c r="A2" s="250"/>
      <c r="B2" s="383" t="s">
        <v>209</v>
      </c>
      <c r="C2" s="383"/>
      <c r="D2" s="383"/>
    </row>
    <row r="3" spans="1:4" ht="35.25" customHeight="1">
      <c r="A3" s="250"/>
      <c r="B3" s="383" t="s">
        <v>208</v>
      </c>
      <c r="C3" s="383"/>
      <c r="D3" s="383"/>
    </row>
    <row r="4" spans="1:4" ht="14.25" customHeight="1">
      <c r="A4" s="250"/>
      <c r="B4" s="383" t="s">
        <v>212</v>
      </c>
      <c r="C4" s="383"/>
      <c r="D4" s="383"/>
    </row>
    <row r="5" spans="1:4" ht="24.75" customHeight="1">
      <c r="A5" s="250"/>
      <c r="B5" s="383" t="s">
        <v>207</v>
      </c>
      <c r="C5" s="383"/>
      <c r="D5" s="383"/>
    </row>
    <row r="6" spans="1:4" ht="14.25" customHeight="1">
      <c r="A6" s="250"/>
      <c r="B6" s="383" t="s">
        <v>211</v>
      </c>
      <c r="C6" s="383"/>
      <c r="D6" s="383"/>
    </row>
    <row r="7" spans="1:4" ht="14.25" customHeight="1">
      <c r="A7" s="250"/>
      <c r="B7" s="383" t="s">
        <v>206</v>
      </c>
      <c r="C7" s="383"/>
      <c r="D7" s="383"/>
    </row>
    <row r="8" spans="1:4" ht="14.25" customHeight="1">
      <c r="A8" s="250"/>
      <c r="B8" s="383" t="s">
        <v>205</v>
      </c>
      <c r="C8" s="383"/>
      <c r="D8" s="383"/>
    </row>
    <row r="9" spans="1:4" ht="60" customHeight="1">
      <c r="A9" s="250"/>
      <c r="B9" s="383" t="s">
        <v>204</v>
      </c>
      <c r="C9" s="383"/>
      <c r="D9" s="383"/>
    </row>
    <row r="10" spans="1:4" ht="14.25" customHeight="1">
      <c r="A10" s="250"/>
      <c r="B10" s="383" t="s">
        <v>203</v>
      </c>
      <c r="C10" s="383"/>
      <c r="D10" s="383"/>
    </row>
    <row r="11" spans="1:4" ht="14.25" customHeight="1">
      <c r="A11" s="250"/>
      <c r="B11" s="383" t="s">
        <v>202</v>
      </c>
      <c r="C11" s="383"/>
      <c r="D11" s="383"/>
    </row>
    <row r="12" spans="1:4" ht="14.25" hidden="1" customHeight="1">
      <c r="A12" s="250"/>
      <c r="B12" s="383"/>
      <c r="C12" s="383"/>
      <c r="D12" s="383"/>
    </row>
    <row r="13" spans="1:4" ht="14.25" customHeight="1">
      <c r="A13" s="250"/>
      <c r="B13" s="383" t="s">
        <v>201</v>
      </c>
      <c r="C13" s="383"/>
      <c r="D13" s="383"/>
    </row>
    <row r="14" spans="1:4" ht="14.25" customHeight="1">
      <c r="A14" s="250"/>
      <c r="B14" s="383" t="s">
        <v>200</v>
      </c>
      <c r="C14" s="383"/>
      <c r="D14" s="383"/>
    </row>
    <row r="15" spans="1:4" ht="14.25" hidden="1" customHeight="1">
      <c r="A15" s="250"/>
      <c r="B15" s="383"/>
      <c r="C15" s="383"/>
      <c r="D15" s="383"/>
    </row>
    <row r="16" spans="1:4" ht="36" customHeight="1">
      <c r="A16" s="250"/>
      <c r="B16" s="383" t="s">
        <v>199</v>
      </c>
      <c r="C16" s="383"/>
      <c r="D16" s="383"/>
    </row>
    <row r="17" spans="1:4" ht="14.25" hidden="1" customHeight="1">
      <c r="A17" s="250"/>
      <c r="B17" s="383"/>
      <c r="C17" s="383"/>
      <c r="D17" s="383"/>
    </row>
    <row r="18" spans="1:4" ht="14.25" hidden="1" customHeight="1">
      <c r="A18" s="250"/>
      <c r="B18" s="383"/>
      <c r="C18" s="383"/>
      <c r="D18" s="383"/>
    </row>
    <row r="19" spans="1:4" ht="14.25" hidden="1" customHeight="1">
      <c r="A19" s="250"/>
      <c r="B19" s="383"/>
      <c r="C19" s="383"/>
      <c r="D19" s="383"/>
    </row>
    <row r="20" spans="1:4" ht="14.25" hidden="1" customHeight="1">
      <c r="A20" s="250"/>
      <c r="B20" s="383"/>
      <c r="C20" s="383"/>
      <c r="D20" s="383"/>
    </row>
    <row r="21" spans="1:4" ht="14.25" hidden="1" customHeight="1">
      <c r="A21" s="250"/>
      <c r="B21" s="383"/>
      <c r="C21" s="383"/>
      <c r="D21" s="383"/>
    </row>
    <row r="22" spans="1:4" ht="14.25" hidden="1" customHeight="1">
      <c r="A22" s="250"/>
      <c r="B22" s="383"/>
      <c r="C22" s="383"/>
      <c r="D22" s="383"/>
    </row>
    <row r="23" spans="1:4" ht="14.25" hidden="1" customHeight="1">
      <c r="A23" s="250"/>
      <c r="B23" s="383"/>
      <c r="C23" s="383"/>
      <c r="D23" s="383"/>
    </row>
    <row r="24" spans="1:4" ht="14.25" hidden="1" customHeight="1">
      <c r="A24" s="250"/>
      <c r="B24" s="383"/>
      <c r="C24" s="383"/>
      <c r="D24" s="383"/>
    </row>
    <row r="25" spans="1:4" ht="14.25" hidden="1" customHeight="1">
      <c r="A25" s="250"/>
      <c r="B25" s="383"/>
      <c r="C25" s="383"/>
      <c r="D25" s="383"/>
    </row>
    <row r="26" spans="1:4" ht="14.25" hidden="1" customHeight="1">
      <c r="A26" s="250"/>
      <c r="B26" s="383"/>
      <c r="C26" s="383"/>
      <c r="D26" s="383"/>
    </row>
    <row r="27" spans="1:4" ht="14.25" hidden="1" customHeight="1">
      <c r="A27" s="250"/>
      <c r="B27" s="383"/>
      <c r="C27" s="383"/>
      <c r="D27" s="383"/>
    </row>
    <row r="28" spans="1:4" ht="14.25" hidden="1" customHeight="1">
      <c r="A28" s="250"/>
      <c r="B28" s="383"/>
      <c r="C28" s="383"/>
      <c r="D28" s="383"/>
    </row>
    <row r="29" spans="1:4" ht="14.25" hidden="1" customHeight="1">
      <c r="A29" s="250"/>
      <c r="B29" s="383"/>
      <c r="C29" s="383"/>
      <c r="D29" s="383"/>
    </row>
    <row r="30" spans="1:4" ht="14.25" hidden="1" customHeight="1">
      <c r="A30" s="250"/>
      <c r="B30" s="383"/>
      <c r="C30" s="383"/>
      <c r="D30" s="383"/>
    </row>
    <row r="31" spans="1:4" ht="14.25" hidden="1" customHeight="1">
      <c r="A31" s="250"/>
      <c r="B31" s="383"/>
      <c r="C31" s="383"/>
      <c r="D31" s="383"/>
    </row>
    <row r="32" spans="1:4" ht="14.25" hidden="1" customHeight="1">
      <c r="A32" s="250"/>
      <c r="B32" s="383"/>
      <c r="C32" s="383"/>
      <c r="D32" s="383"/>
    </row>
    <row r="33" spans="1:4" ht="14.25" hidden="1" customHeight="1">
      <c r="A33" s="250"/>
      <c r="B33" s="383"/>
      <c r="C33" s="383"/>
      <c r="D33" s="383"/>
    </row>
    <row r="34" spans="1:4" ht="14.25" hidden="1" customHeight="1">
      <c r="A34" s="250"/>
      <c r="B34" s="383"/>
      <c r="C34" s="383"/>
      <c r="D34" s="383"/>
    </row>
    <row r="35" spans="1:4" ht="14.25" hidden="1" customHeight="1">
      <c r="A35" s="250"/>
      <c r="B35" s="383"/>
      <c r="C35" s="383"/>
      <c r="D35" s="383"/>
    </row>
    <row r="36" spans="1:4" ht="14.25" hidden="1" customHeight="1">
      <c r="A36" s="250"/>
      <c r="B36" s="383"/>
      <c r="C36" s="383"/>
      <c r="D36" s="383"/>
    </row>
    <row r="37" spans="1:4" ht="14.25" hidden="1" customHeight="1">
      <c r="A37" s="250"/>
      <c r="B37" s="383"/>
      <c r="C37" s="383"/>
      <c r="D37" s="383"/>
    </row>
    <row r="38" spans="1:4" ht="14.25" hidden="1" customHeight="1">
      <c r="A38" s="250"/>
      <c r="B38" s="383"/>
      <c r="C38" s="383"/>
      <c r="D38" s="383"/>
    </row>
    <row r="39" spans="1:4" ht="14.25" hidden="1" customHeight="1">
      <c r="A39" s="250"/>
      <c r="B39" s="383"/>
      <c r="C39" s="383"/>
      <c r="D39" s="383"/>
    </row>
    <row r="40" spans="1:4" ht="14.25" hidden="1" customHeight="1">
      <c r="A40" s="250"/>
      <c r="B40" s="383"/>
      <c r="C40" s="383"/>
      <c r="D40" s="383"/>
    </row>
    <row r="41" spans="1:4" ht="14.25" hidden="1" customHeight="1">
      <c r="A41" s="250"/>
      <c r="B41" s="383"/>
      <c r="C41" s="383"/>
      <c r="D41" s="383"/>
    </row>
    <row r="42" spans="1:4" ht="14.25" hidden="1" customHeight="1">
      <c r="A42" s="250"/>
      <c r="B42" s="383"/>
      <c r="C42" s="383"/>
      <c r="D42" s="383"/>
    </row>
    <row r="43" spans="1:4" ht="14.25" hidden="1" customHeight="1">
      <c r="A43" s="250"/>
      <c r="B43" s="383"/>
      <c r="C43" s="383"/>
      <c r="D43" s="383"/>
    </row>
    <row r="44" spans="1:4" ht="14.25" hidden="1" customHeight="1">
      <c r="A44" s="250"/>
      <c r="B44" s="383"/>
      <c r="C44" s="383"/>
      <c r="D44" s="383"/>
    </row>
    <row r="45" spans="1:4" ht="14.25" hidden="1" customHeight="1">
      <c r="A45" s="250"/>
      <c r="B45" s="383"/>
      <c r="C45" s="383"/>
      <c r="D45" s="383"/>
    </row>
    <row r="46" spans="1:4" ht="14.25" hidden="1" customHeight="1">
      <c r="A46" s="250"/>
      <c r="B46" s="383"/>
      <c r="C46" s="383"/>
      <c r="D46" s="383"/>
    </row>
    <row r="47" spans="1:4" ht="14.25" hidden="1" customHeight="1">
      <c r="A47" s="250"/>
      <c r="B47" s="383"/>
      <c r="C47" s="383"/>
      <c r="D47" s="383"/>
    </row>
    <row r="48" spans="1:4" ht="14.25" hidden="1" customHeight="1">
      <c r="A48" s="250"/>
      <c r="B48" s="383"/>
      <c r="C48" s="383"/>
      <c r="D48" s="383"/>
    </row>
    <row r="49" spans="1:4" ht="14.25" hidden="1" customHeight="1">
      <c r="A49" s="250"/>
      <c r="B49" s="383"/>
      <c r="C49" s="383"/>
      <c r="D49" s="383"/>
    </row>
    <row r="50" spans="1:4" ht="14.25" hidden="1" customHeight="1">
      <c r="A50" s="250"/>
      <c r="B50" s="383"/>
      <c r="C50" s="383"/>
      <c r="D50" s="383"/>
    </row>
    <row r="51" spans="1:4" ht="14.25" hidden="1" customHeight="1">
      <c r="A51" s="250"/>
      <c r="B51" s="383"/>
      <c r="C51" s="383"/>
      <c r="D51" s="383"/>
    </row>
    <row r="52" spans="1:4" ht="14.25" hidden="1" customHeight="1">
      <c r="A52" s="250"/>
      <c r="B52" s="383"/>
      <c r="C52" s="383"/>
      <c r="D52" s="383"/>
    </row>
    <row r="53" spans="1:4" ht="14.25" hidden="1" customHeight="1">
      <c r="A53" s="250"/>
      <c r="B53" s="383"/>
      <c r="C53" s="383"/>
      <c r="D53" s="383"/>
    </row>
    <row r="54" spans="1:4" ht="14.25" hidden="1" customHeight="1">
      <c r="A54" s="250"/>
      <c r="B54" s="383"/>
      <c r="C54" s="383"/>
      <c r="D54" s="383"/>
    </row>
    <row r="55" spans="1:4" ht="14.25" hidden="1" customHeight="1">
      <c r="A55" s="250"/>
      <c r="B55" s="383"/>
      <c r="C55" s="383"/>
      <c r="D55" s="383"/>
    </row>
    <row r="56" spans="1:4" ht="14.25" hidden="1" customHeight="1">
      <c r="A56" s="250"/>
      <c r="B56" s="383"/>
      <c r="C56" s="383"/>
      <c r="D56" s="383"/>
    </row>
    <row r="57" spans="1:4" ht="14.25" hidden="1" customHeight="1">
      <c r="A57" s="250"/>
      <c r="B57" s="383"/>
      <c r="C57" s="383"/>
      <c r="D57" s="383"/>
    </row>
    <row r="58" spans="1:4" ht="14.25" hidden="1" customHeight="1">
      <c r="A58" s="250"/>
      <c r="B58" s="383"/>
      <c r="C58" s="383"/>
      <c r="D58" s="383"/>
    </row>
    <row r="59" spans="1:4" ht="14.25" hidden="1" customHeight="1">
      <c r="A59" s="250"/>
      <c r="B59" s="383"/>
      <c r="C59" s="383"/>
      <c r="D59" s="383"/>
    </row>
    <row r="60" spans="1:4" ht="14.25" hidden="1" customHeight="1">
      <c r="A60" s="250"/>
      <c r="B60" s="383"/>
      <c r="C60" s="383"/>
      <c r="D60" s="383"/>
    </row>
    <row r="61" spans="1:4" ht="14.25" hidden="1" customHeight="1">
      <c r="A61" s="250"/>
      <c r="B61" s="383"/>
      <c r="C61" s="383"/>
      <c r="D61" s="383"/>
    </row>
    <row r="62" spans="1:4" ht="14.25" hidden="1" customHeight="1">
      <c r="A62" s="250"/>
      <c r="B62" s="383"/>
      <c r="C62" s="383"/>
      <c r="D62" s="383"/>
    </row>
    <row r="63" spans="1:4" ht="14.25" hidden="1" customHeight="1">
      <c r="A63" s="250"/>
      <c r="B63" s="383"/>
      <c r="C63" s="383"/>
      <c r="D63" s="383"/>
    </row>
    <row r="64" spans="1:4" ht="14.25" hidden="1" customHeight="1">
      <c r="A64" s="250"/>
      <c r="B64" s="383"/>
      <c r="C64" s="383"/>
      <c r="D64" s="383"/>
    </row>
    <row r="65" spans="1:4" ht="14.25" hidden="1" customHeight="1">
      <c r="A65" s="250"/>
      <c r="B65" s="383"/>
      <c r="C65" s="383"/>
      <c r="D65" s="383"/>
    </row>
    <row r="66" spans="1:4" ht="14.25" hidden="1" customHeight="1">
      <c r="A66" s="250"/>
      <c r="B66" s="383"/>
      <c r="C66" s="383"/>
      <c r="D66" s="383"/>
    </row>
    <row r="67" spans="1:4" ht="14.25" hidden="1" customHeight="1">
      <c r="A67" s="250"/>
      <c r="B67" s="383"/>
      <c r="C67" s="383"/>
      <c r="D67" s="383"/>
    </row>
    <row r="68" spans="1:4" ht="14.25" hidden="1" customHeight="1">
      <c r="A68" s="250"/>
      <c r="B68" s="383"/>
      <c r="C68" s="383"/>
      <c r="D68" s="383"/>
    </row>
    <row r="69" spans="1:4" ht="14.25" hidden="1" customHeight="1">
      <c r="A69" s="250"/>
      <c r="B69" s="383"/>
      <c r="C69" s="383"/>
      <c r="D69" s="383"/>
    </row>
    <row r="70" spans="1:4" ht="14.25" hidden="1" customHeight="1">
      <c r="A70" s="250"/>
      <c r="B70" s="383"/>
      <c r="C70" s="383"/>
      <c r="D70" s="383"/>
    </row>
    <row r="71" spans="1:4" ht="14.25" hidden="1" customHeight="1">
      <c r="A71" s="250"/>
      <c r="B71" s="383"/>
      <c r="C71" s="383"/>
      <c r="D71" s="383"/>
    </row>
    <row r="72" spans="1:4" ht="14.25" hidden="1" customHeight="1">
      <c r="A72" s="250"/>
      <c r="B72" s="383"/>
      <c r="C72" s="383"/>
      <c r="D72" s="383"/>
    </row>
    <row r="73" spans="1:4" ht="14.25" hidden="1" customHeight="1">
      <c r="A73" s="250"/>
      <c r="B73" s="383"/>
      <c r="C73" s="383"/>
      <c r="D73" s="383"/>
    </row>
    <row r="74" spans="1:4" ht="14.25" hidden="1" customHeight="1">
      <c r="A74" s="250"/>
      <c r="B74" s="383"/>
      <c r="C74" s="383"/>
      <c r="D74" s="383"/>
    </row>
    <row r="75" spans="1:4" ht="14.25" hidden="1" customHeight="1">
      <c r="A75" s="250"/>
      <c r="B75" s="383"/>
      <c r="C75" s="383"/>
      <c r="D75" s="383"/>
    </row>
    <row r="76" spans="1:4" ht="14.25" customHeight="1">
      <c r="A76" s="250"/>
      <c r="B76" s="383"/>
      <c r="C76" s="383"/>
      <c r="D76" s="383"/>
    </row>
    <row r="77" spans="1:4" ht="14.25" customHeight="1">
      <c r="A77" s="250"/>
      <c r="B77" s="383"/>
      <c r="C77" s="383"/>
      <c r="D77" s="383"/>
    </row>
    <row r="78" spans="1:4" ht="14.25" customHeight="1">
      <c r="A78" s="250"/>
      <c r="B78" s="383"/>
      <c r="C78" s="383"/>
      <c r="D78" s="383"/>
    </row>
    <row r="79" spans="1:4" ht="14.25" customHeight="1">
      <c r="A79" s="250"/>
      <c r="B79" s="383"/>
      <c r="C79" s="383"/>
      <c r="D79" s="383"/>
    </row>
    <row r="80" spans="1:4" ht="14.25" customHeight="1">
      <c r="A80" s="250"/>
      <c r="B80" s="383"/>
      <c r="C80" s="383"/>
      <c r="D80" s="383"/>
    </row>
    <row r="81" spans="1:4" ht="15" customHeight="1">
      <c r="A81" s="250"/>
      <c r="B81" s="385"/>
      <c r="C81" s="385"/>
      <c r="D81" s="385"/>
    </row>
    <row r="82" spans="1:4" ht="14.25" customHeight="1">
      <c r="A82" s="250"/>
      <c r="B82" s="215"/>
      <c r="C82" s="110"/>
      <c r="D82" s="215"/>
    </row>
    <row r="83" spans="1:4" ht="14.25" customHeight="1">
      <c r="A83" s="250"/>
      <c r="B83" s="215"/>
      <c r="C83" s="110"/>
      <c r="D83" s="215"/>
    </row>
    <row r="84" spans="1:4" ht="14.25" customHeight="1">
      <c r="A84" s="250"/>
      <c r="B84" s="215"/>
      <c r="C84" s="110"/>
      <c r="D84" s="215"/>
    </row>
    <row r="85" spans="1:4" ht="14.25" customHeight="1">
      <c r="A85" s="250"/>
      <c r="B85" s="215"/>
      <c r="C85" s="110"/>
      <c r="D85" s="215"/>
    </row>
    <row r="86" spans="1:4" ht="14.25" customHeight="1">
      <c r="A86" s="250"/>
      <c r="B86" s="215"/>
      <c r="C86" s="110"/>
      <c r="D86" s="215"/>
    </row>
    <row r="87" spans="1:4" ht="14.25" customHeight="1">
      <c r="A87" s="250"/>
      <c r="B87" s="215"/>
      <c r="C87" s="110"/>
      <c r="D87" s="215"/>
    </row>
    <row r="88" spans="1:4" ht="14.25" customHeight="1">
      <c r="A88" s="250"/>
      <c r="B88" s="215"/>
      <c r="C88" s="110"/>
      <c r="D88" s="215"/>
    </row>
    <row r="89" spans="1:4" ht="14.25" customHeight="1">
      <c r="A89" s="250"/>
      <c r="B89" s="215"/>
      <c r="C89" s="110"/>
      <c r="D89" s="215"/>
    </row>
    <row r="90" spans="1:4" ht="14.25" customHeight="1">
      <c r="A90" s="250"/>
      <c r="B90" s="215"/>
      <c r="C90" s="110"/>
      <c r="D90" s="215"/>
    </row>
    <row r="91" spans="1:4" ht="14.25" customHeight="1">
      <c r="A91" s="250"/>
      <c r="B91" s="215"/>
      <c r="C91" s="110"/>
      <c r="D91" s="215"/>
    </row>
    <row r="92" spans="1:4" ht="14.25" customHeight="1">
      <c r="A92" s="250"/>
      <c r="B92" s="215"/>
      <c r="C92" s="110"/>
      <c r="D92" s="215"/>
    </row>
    <row r="93" spans="1:4" ht="14.25" customHeight="1">
      <c r="A93" s="250"/>
      <c r="B93" s="215"/>
      <c r="C93" s="110"/>
      <c r="D93" s="215"/>
    </row>
    <row r="94" spans="1:4" ht="14.25" customHeight="1">
      <c r="A94" s="250"/>
      <c r="B94" s="215"/>
      <c r="C94" s="110"/>
      <c r="D94" s="215"/>
    </row>
    <row r="95" spans="1:4" ht="14.25" customHeight="1">
      <c r="A95" s="250"/>
      <c r="B95" s="215"/>
      <c r="C95" s="110"/>
      <c r="D95" s="215"/>
    </row>
    <row r="96" spans="1:4" ht="14.25" customHeight="1">
      <c r="A96" s="250"/>
      <c r="B96" s="215"/>
      <c r="C96" s="110"/>
      <c r="D96" s="215"/>
    </row>
    <row r="97" spans="1:4" ht="14.25" customHeight="1">
      <c r="A97" s="250"/>
      <c r="B97" s="215"/>
      <c r="C97" s="110"/>
      <c r="D97" s="215"/>
    </row>
    <row r="98" spans="1:4" ht="14.25" customHeight="1">
      <c r="A98" s="250"/>
      <c r="B98" s="215"/>
      <c r="C98" s="110"/>
      <c r="D98" s="215"/>
    </row>
    <row r="99" spans="1:4" ht="14.25" customHeight="1">
      <c r="A99" s="250"/>
      <c r="B99" s="215"/>
      <c r="C99" s="110"/>
      <c r="D99" s="215"/>
    </row>
    <row r="100" spans="1:4" ht="14.25" customHeight="1">
      <c r="A100" s="250"/>
      <c r="B100" s="215"/>
      <c r="C100" s="110"/>
      <c r="D100" s="215"/>
    </row>
  </sheetData>
  <mergeCells count="81">
    <mergeCell ref="B71:D71"/>
    <mergeCell ref="B72:D72"/>
    <mergeCell ref="B66:D66"/>
    <mergeCell ref="B67:D67"/>
    <mergeCell ref="B68:D68"/>
    <mergeCell ref="B69:D69"/>
    <mergeCell ref="B70:D70"/>
    <mergeCell ref="B79:D79"/>
    <mergeCell ref="B80:D80"/>
    <mergeCell ref="B81:D81"/>
    <mergeCell ref="B77:D77"/>
    <mergeCell ref="B78:D78"/>
    <mergeCell ref="B1:D1"/>
    <mergeCell ref="B73:D73"/>
    <mergeCell ref="B74:D74"/>
    <mergeCell ref="B75:D75"/>
    <mergeCell ref="B76:D76"/>
    <mergeCell ref="B65:D6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50:D50"/>
    <mergeCell ref="B51:D51"/>
    <mergeCell ref="B52:D52"/>
    <mergeCell ref="B53:D53"/>
    <mergeCell ref="B54:D54"/>
    <mergeCell ref="B55:D55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3:D13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</mergeCells>
  <pageMargins left="0" right="0" top="0" bottom="0" header="0" footer="0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66"/>
  <sheetViews>
    <sheetView showGridLines="0" tabSelected="1" topLeftCell="A2" workbookViewId="0">
      <selection activeCell="AZ57" sqref="AZ57"/>
    </sheetView>
  </sheetViews>
  <sheetFormatPr defaultColWidth="14.6640625" defaultRowHeight="13.5" customHeight="1"/>
  <cols>
    <col min="1" max="1" width="6.5" style="386" customWidth="1"/>
    <col min="2" max="55" width="3.33203125" style="386" customWidth="1"/>
    <col min="56" max="58" width="0" style="386" hidden="1" customWidth="1"/>
    <col min="59" max="16384" width="14.6640625" style="386"/>
  </cols>
  <sheetData>
    <row r="1" spans="1:58" ht="7.5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</row>
    <row r="2" spans="1:58" ht="19.5" customHeight="1">
      <c r="A2" s="441" t="s">
        <v>340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</row>
    <row r="3" spans="1:58" ht="11.25" customHeight="1">
      <c r="A3" s="406" t="s">
        <v>227</v>
      </c>
      <c r="B3" s="406" t="s">
        <v>339</v>
      </c>
      <c r="C3" s="406"/>
      <c r="D3" s="406"/>
      <c r="E3" s="406"/>
      <c r="F3" s="440" t="s">
        <v>338</v>
      </c>
      <c r="G3" s="406" t="s">
        <v>337</v>
      </c>
      <c r="H3" s="406"/>
      <c r="I3" s="406"/>
      <c r="J3" s="440" t="s">
        <v>336</v>
      </c>
      <c r="K3" s="406" t="s">
        <v>335</v>
      </c>
      <c r="L3" s="406"/>
      <c r="M3" s="406"/>
      <c r="N3" s="399"/>
      <c r="O3" s="406" t="s">
        <v>334</v>
      </c>
      <c r="P3" s="406"/>
      <c r="Q3" s="406"/>
      <c r="R3" s="406"/>
      <c r="S3" s="440" t="s">
        <v>333</v>
      </c>
      <c r="T3" s="406" t="s">
        <v>332</v>
      </c>
      <c r="U3" s="406"/>
      <c r="V3" s="406"/>
      <c r="W3" s="440" t="s">
        <v>331</v>
      </c>
      <c r="X3" s="406" t="s">
        <v>330</v>
      </c>
      <c r="Y3" s="406"/>
      <c r="Z3" s="406"/>
      <c r="AA3" s="440" t="s">
        <v>329</v>
      </c>
      <c r="AB3" s="406" t="s">
        <v>328</v>
      </c>
      <c r="AC3" s="406"/>
      <c r="AD3" s="406"/>
      <c r="AE3" s="406"/>
      <c r="AF3" s="440" t="s">
        <v>327</v>
      </c>
      <c r="AG3" s="406" t="s">
        <v>326</v>
      </c>
      <c r="AH3" s="406"/>
      <c r="AI3" s="406"/>
      <c r="AJ3" s="440" t="s">
        <v>325</v>
      </c>
      <c r="AK3" s="406" t="s">
        <v>324</v>
      </c>
      <c r="AL3" s="406"/>
      <c r="AM3" s="406"/>
      <c r="AN3" s="406"/>
      <c r="AO3" s="406" t="s">
        <v>323</v>
      </c>
      <c r="AP3" s="406"/>
      <c r="AQ3" s="406"/>
      <c r="AR3" s="406"/>
      <c r="AS3" s="440" t="s">
        <v>322</v>
      </c>
      <c r="AT3" s="406" t="s">
        <v>321</v>
      </c>
      <c r="AU3" s="406"/>
      <c r="AV3" s="406"/>
      <c r="AW3" s="440" t="s">
        <v>320</v>
      </c>
      <c r="AX3" s="406" t="s">
        <v>319</v>
      </c>
      <c r="AY3" s="406"/>
      <c r="AZ3" s="406"/>
      <c r="BA3" s="406"/>
    </row>
    <row r="4" spans="1:58" ht="60.75" customHeight="1">
      <c r="A4" s="406"/>
      <c r="B4" s="438" t="s">
        <v>306</v>
      </c>
      <c r="C4" s="438" t="s">
        <v>305</v>
      </c>
      <c r="D4" s="438" t="s">
        <v>304</v>
      </c>
      <c r="E4" s="438" t="s">
        <v>303</v>
      </c>
      <c r="F4" s="439"/>
      <c r="G4" s="438" t="s">
        <v>302</v>
      </c>
      <c r="H4" s="438" t="s">
        <v>301</v>
      </c>
      <c r="I4" s="438" t="s">
        <v>300</v>
      </c>
      <c r="J4" s="439"/>
      <c r="K4" s="438" t="s">
        <v>299</v>
      </c>
      <c r="L4" s="438" t="s">
        <v>298</v>
      </c>
      <c r="M4" s="438" t="s">
        <v>297</v>
      </c>
      <c r="N4" s="438" t="s">
        <v>318</v>
      </c>
      <c r="O4" s="438" t="s">
        <v>306</v>
      </c>
      <c r="P4" s="438" t="s">
        <v>305</v>
      </c>
      <c r="Q4" s="438" t="s">
        <v>304</v>
      </c>
      <c r="R4" s="438" t="s">
        <v>303</v>
      </c>
      <c r="S4" s="439"/>
      <c r="T4" s="438" t="s">
        <v>317</v>
      </c>
      <c r="U4" s="438" t="s">
        <v>316</v>
      </c>
      <c r="V4" s="438" t="s">
        <v>315</v>
      </c>
      <c r="W4" s="439"/>
      <c r="X4" s="438" t="s">
        <v>314</v>
      </c>
      <c r="Y4" s="438" t="s">
        <v>313</v>
      </c>
      <c r="Z4" s="438" t="s">
        <v>312</v>
      </c>
      <c r="AA4" s="439"/>
      <c r="AB4" s="438" t="s">
        <v>314</v>
      </c>
      <c r="AC4" s="438" t="s">
        <v>313</v>
      </c>
      <c r="AD4" s="438" t="s">
        <v>312</v>
      </c>
      <c r="AE4" s="438" t="s">
        <v>311</v>
      </c>
      <c r="AF4" s="439"/>
      <c r="AG4" s="438" t="s">
        <v>302</v>
      </c>
      <c r="AH4" s="438" t="s">
        <v>301</v>
      </c>
      <c r="AI4" s="438" t="s">
        <v>300</v>
      </c>
      <c r="AJ4" s="439"/>
      <c r="AK4" s="438" t="s">
        <v>310</v>
      </c>
      <c r="AL4" s="438" t="s">
        <v>309</v>
      </c>
      <c r="AM4" s="438" t="s">
        <v>308</v>
      </c>
      <c r="AN4" s="438" t="s">
        <v>307</v>
      </c>
      <c r="AO4" s="438" t="s">
        <v>306</v>
      </c>
      <c r="AP4" s="438" t="s">
        <v>305</v>
      </c>
      <c r="AQ4" s="438" t="s">
        <v>304</v>
      </c>
      <c r="AR4" s="438" t="s">
        <v>303</v>
      </c>
      <c r="AS4" s="439"/>
      <c r="AT4" s="438" t="s">
        <v>302</v>
      </c>
      <c r="AU4" s="438" t="s">
        <v>301</v>
      </c>
      <c r="AV4" s="438" t="s">
        <v>300</v>
      </c>
      <c r="AW4" s="439"/>
      <c r="AX4" s="438" t="s">
        <v>299</v>
      </c>
      <c r="AY4" s="438" t="s">
        <v>298</v>
      </c>
      <c r="AZ4" s="438" t="s">
        <v>297</v>
      </c>
      <c r="BA4" s="437" t="s">
        <v>296</v>
      </c>
    </row>
    <row r="5" spans="1:58" ht="9.75" customHeight="1">
      <c r="A5" s="406"/>
      <c r="B5" s="435" t="s">
        <v>0</v>
      </c>
      <c r="C5" s="435" t="s">
        <v>1</v>
      </c>
      <c r="D5" s="435" t="s">
        <v>295</v>
      </c>
      <c r="E5" s="435" t="s">
        <v>294</v>
      </c>
      <c r="F5" s="435" t="s">
        <v>293</v>
      </c>
      <c r="G5" s="435" t="s">
        <v>3</v>
      </c>
      <c r="H5" s="435" t="s">
        <v>5</v>
      </c>
      <c r="I5" s="435" t="s">
        <v>6</v>
      </c>
      <c r="J5" s="435" t="s">
        <v>292</v>
      </c>
      <c r="K5" s="435" t="s">
        <v>291</v>
      </c>
      <c r="L5" s="435" t="s">
        <v>290</v>
      </c>
      <c r="M5" s="435" t="s">
        <v>289</v>
      </c>
      <c r="N5" s="435" t="s">
        <v>288</v>
      </c>
      <c r="O5" s="435" t="s">
        <v>287</v>
      </c>
      <c r="P5" s="435" t="s">
        <v>286</v>
      </c>
      <c r="Q5" s="435" t="s">
        <v>285</v>
      </c>
      <c r="R5" s="435" t="s">
        <v>284</v>
      </c>
      <c r="S5" s="435" t="s">
        <v>283</v>
      </c>
      <c r="T5" s="435" t="s">
        <v>282</v>
      </c>
      <c r="U5" s="435" t="s">
        <v>281</v>
      </c>
      <c r="V5" s="435" t="s">
        <v>280</v>
      </c>
      <c r="W5" s="435" t="s">
        <v>279</v>
      </c>
      <c r="X5" s="435" t="s">
        <v>278</v>
      </c>
      <c r="Y5" s="435" t="s">
        <v>277</v>
      </c>
      <c r="Z5" s="435" t="s">
        <v>276</v>
      </c>
      <c r="AA5" s="435" t="s">
        <v>275</v>
      </c>
      <c r="AB5" s="435" t="s">
        <v>274</v>
      </c>
      <c r="AC5" s="435" t="s">
        <v>273</v>
      </c>
      <c r="AD5" s="435" t="s">
        <v>272</v>
      </c>
      <c r="AE5" s="435" t="s">
        <v>271</v>
      </c>
      <c r="AF5" s="435" t="s">
        <v>270</v>
      </c>
      <c r="AG5" s="435" t="s">
        <v>269</v>
      </c>
      <c r="AH5" s="435" t="s">
        <v>268</v>
      </c>
      <c r="AI5" s="435" t="s">
        <v>267</v>
      </c>
      <c r="AJ5" s="435" t="s">
        <v>266</v>
      </c>
      <c r="AK5" s="435" t="s">
        <v>265</v>
      </c>
      <c r="AL5" s="435" t="s">
        <v>264</v>
      </c>
      <c r="AM5" s="435" t="s">
        <v>263</v>
      </c>
      <c r="AN5" s="435" t="s">
        <v>262</v>
      </c>
      <c r="AO5" s="435" t="s">
        <v>261</v>
      </c>
      <c r="AP5" s="435" t="s">
        <v>260</v>
      </c>
      <c r="AQ5" s="435" t="s">
        <v>259</v>
      </c>
      <c r="AR5" s="435" t="s">
        <v>258</v>
      </c>
      <c r="AS5" s="435" t="s">
        <v>257</v>
      </c>
      <c r="AT5" s="435" t="s">
        <v>256</v>
      </c>
      <c r="AU5" s="435" t="s">
        <v>255</v>
      </c>
      <c r="AV5" s="435" t="s">
        <v>254</v>
      </c>
      <c r="AW5" s="435" t="s">
        <v>253</v>
      </c>
      <c r="AX5" s="435" t="s">
        <v>252</v>
      </c>
      <c r="AY5" s="435" t="s">
        <v>251</v>
      </c>
      <c r="AZ5" s="435" t="s">
        <v>250</v>
      </c>
      <c r="BA5" s="436" t="s">
        <v>249</v>
      </c>
    </row>
    <row r="6" spans="1:58" ht="13.5" hidden="1" customHeight="1">
      <c r="A6" s="435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</row>
    <row r="7" spans="1:58" ht="13.5" hidden="1" customHeight="1">
      <c r="A7" s="389" t="s">
        <v>217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421"/>
    </row>
    <row r="8" spans="1:58" ht="13.5" hidden="1" customHeight="1">
      <c r="A8" s="389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</row>
    <row r="9" spans="1:58" ht="13.5" hidden="1" customHeight="1">
      <c r="A9" s="435"/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</row>
    <row r="10" spans="1:58" ht="13.5" hidden="1" customHeight="1">
      <c r="A10" s="389" t="s">
        <v>216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421"/>
      <c r="BC10" s="420"/>
      <c r="BD10" s="421"/>
      <c r="BE10" s="421"/>
      <c r="BF10" s="420"/>
    </row>
    <row r="11" spans="1:58" ht="13.5" hidden="1" customHeight="1">
      <c r="A11" s="389"/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421"/>
      <c r="BC11" s="420"/>
      <c r="BD11" s="421"/>
      <c r="BE11" s="421"/>
      <c r="BF11" s="420"/>
    </row>
    <row r="12" spans="1:58" ht="13.5" hidden="1" customHeight="1">
      <c r="A12" s="435"/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21"/>
      <c r="BC12" s="420"/>
      <c r="BD12" s="421"/>
      <c r="BE12" s="421"/>
      <c r="BF12" s="420"/>
    </row>
    <row r="13" spans="1:58" ht="13.5" hidden="1" customHeight="1">
      <c r="A13" s="389" t="s">
        <v>215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421"/>
      <c r="BC13" s="420"/>
      <c r="BD13" s="421"/>
      <c r="BE13" s="421"/>
      <c r="BF13" s="420"/>
    </row>
    <row r="14" spans="1:58" ht="13.5" hidden="1" customHeight="1">
      <c r="A14" s="389"/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421"/>
      <c r="BC14" s="420"/>
      <c r="BD14" s="421"/>
      <c r="BE14" s="421"/>
      <c r="BF14" s="420"/>
    </row>
    <row r="15" spans="1:58" ht="13.5" hidden="1" customHeight="1">
      <c r="A15" s="435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21"/>
      <c r="BC15" s="420"/>
      <c r="BD15" s="421"/>
      <c r="BE15" s="421"/>
      <c r="BF15" s="420"/>
    </row>
    <row r="16" spans="1:58" ht="13.5" hidden="1" customHeight="1">
      <c r="A16" s="389" t="s">
        <v>248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421"/>
      <c r="BC16" s="420"/>
      <c r="BD16" s="421"/>
      <c r="BE16" s="421"/>
      <c r="BF16" s="420"/>
    </row>
    <row r="17" spans="1:58" ht="13.5" hidden="1" customHeight="1">
      <c r="A17" s="389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421"/>
      <c r="BC17" s="420"/>
      <c r="BD17" s="421"/>
      <c r="BE17" s="421"/>
      <c r="BF17" s="420"/>
    </row>
    <row r="18" spans="1:58" ht="13.5" hidden="1" customHeight="1">
      <c r="A18" s="435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21"/>
      <c r="BC18" s="420"/>
      <c r="BD18" s="421"/>
      <c r="BE18" s="421"/>
      <c r="BF18" s="420"/>
    </row>
    <row r="19" spans="1:58" ht="13.5" hidden="1" customHeight="1">
      <c r="A19" s="389" t="s">
        <v>247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421"/>
      <c r="BC19" s="420"/>
      <c r="BD19" s="421"/>
      <c r="BE19" s="421"/>
      <c r="BF19" s="420"/>
    </row>
    <row r="20" spans="1:58" ht="13.5" hidden="1" customHeight="1">
      <c r="A20" s="389"/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421"/>
      <c r="BC20" s="420"/>
      <c r="BD20" s="421"/>
      <c r="BE20" s="421"/>
      <c r="BF20" s="420"/>
    </row>
    <row r="21" spans="1:58" ht="13.5" hidden="1" customHeight="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1"/>
      <c r="BC21" s="420"/>
      <c r="BD21" s="421"/>
      <c r="BE21" s="421"/>
      <c r="BF21" s="420"/>
    </row>
    <row r="22" spans="1:58" ht="13.5" hidden="1" customHeight="1">
      <c r="A22" s="389" t="s">
        <v>246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421"/>
      <c r="BC22" s="420"/>
      <c r="BD22" s="421"/>
      <c r="BE22" s="421"/>
      <c r="BF22" s="420"/>
    </row>
    <row r="23" spans="1:58" ht="13.5" hidden="1" customHeight="1">
      <c r="A23" s="389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421"/>
      <c r="BC23" s="420"/>
      <c r="BD23" s="421"/>
      <c r="BE23" s="421"/>
      <c r="BF23" s="420"/>
    </row>
    <row r="24" spans="1:58" ht="13.5" hidden="1" customHeight="1">
      <c r="A24" s="435"/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1"/>
      <c r="BC24" s="420"/>
      <c r="BD24" s="421"/>
      <c r="BE24" s="421"/>
      <c r="BF24" s="420"/>
    </row>
    <row r="25" spans="1:58" ht="13.5" hidden="1" customHeight="1">
      <c r="A25" s="389" t="s">
        <v>245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421"/>
      <c r="BC25" s="420"/>
      <c r="BD25" s="421"/>
      <c r="BE25" s="421"/>
      <c r="BF25" s="420"/>
    </row>
    <row r="26" spans="1:58" ht="13.5" hidden="1" customHeight="1">
      <c r="A26" s="389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421"/>
      <c r="BC26" s="420"/>
      <c r="BD26" s="421"/>
      <c r="BE26" s="421"/>
      <c r="BF26" s="420"/>
    </row>
    <row r="27" spans="1:58" ht="13.5" hidden="1" customHeight="1">
      <c r="A27" s="43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1"/>
      <c r="BC27" s="420"/>
      <c r="BD27" s="421"/>
      <c r="BE27" s="421"/>
      <c r="BF27" s="420"/>
    </row>
    <row r="28" spans="1:58" ht="13.5" hidden="1" customHeight="1">
      <c r="A28" s="389" t="s">
        <v>244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421"/>
      <c r="BC28" s="420"/>
      <c r="BD28" s="421"/>
      <c r="BE28" s="421"/>
      <c r="BF28" s="420"/>
    </row>
    <row r="29" spans="1:58" ht="13.5" hidden="1" customHeight="1">
      <c r="A29" s="389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421"/>
      <c r="BC29" s="420"/>
      <c r="BD29" s="421"/>
      <c r="BE29" s="421"/>
      <c r="BF29" s="420"/>
    </row>
    <row r="30" spans="1:58" ht="2.25" customHeight="1">
      <c r="A30" s="435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21"/>
      <c r="BC30" s="420"/>
      <c r="BD30" s="421"/>
      <c r="BE30" s="421"/>
      <c r="BF30" s="420"/>
    </row>
    <row r="31" spans="1:58" ht="3" customHeight="1">
      <c r="A31" s="389" t="s">
        <v>217</v>
      </c>
      <c r="B31" s="426" t="s">
        <v>230</v>
      </c>
      <c r="C31" s="426" t="s">
        <v>230</v>
      </c>
      <c r="D31" s="426" t="s">
        <v>230</v>
      </c>
      <c r="E31" s="426" t="s">
        <v>230</v>
      </c>
      <c r="F31" s="426"/>
      <c r="G31" s="426"/>
      <c r="H31" s="426"/>
      <c r="I31" s="426"/>
      <c r="J31" s="426" t="s">
        <v>237</v>
      </c>
      <c r="K31" s="426" t="s">
        <v>237</v>
      </c>
      <c r="L31" s="426"/>
      <c r="M31" s="426"/>
      <c r="N31" s="426"/>
      <c r="O31" s="426"/>
      <c r="P31" s="426"/>
      <c r="Q31" s="426"/>
      <c r="R31" s="426"/>
      <c r="S31" s="426" t="s">
        <v>234</v>
      </c>
      <c r="T31" s="426" t="s">
        <v>234</v>
      </c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 t="s">
        <v>237</v>
      </c>
      <c r="AH31" s="426" t="s">
        <v>237</v>
      </c>
      <c r="AI31" s="433" t="s">
        <v>241</v>
      </c>
      <c r="AJ31" s="433" t="s">
        <v>241</v>
      </c>
      <c r="AK31" s="433" t="s">
        <v>241</v>
      </c>
      <c r="AL31" s="426" t="s">
        <v>6</v>
      </c>
      <c r="AM31" s="426" t="s">
        <v>6</v>
      </c>
      <c r="AN31" s="426" t="s">
        <v>6</v>
      </c>
      <c r="AO31" s="426" t="s">
        <v>6</v>
      </c>
      <c r="AP31" s="426"/>
      <c r="AQ31" s="426"/>
      <c r="AR31" s="426"/>
      <c r="AS31" s="426"/>
      <c r="AT31" s="433"/>
      <c r="AU31" s="433" t="s">
        <v>234</v>
      </c>
      <c r="AV31" s="433" t="s">
        <v>234</v>
      </c>
      <c r="AW31" s="433" t="s">
        <v>234</v>
      </c>
      <c r="AX31" s="433" t="s">
        <v>234</v>
      </c>
      <c r="AY31" s="433" t="s">
        <v>234</v>
      </c>
      <c r="AZ31" s="433" t="s">
        <v>234</v>
      </c>
      <c r="BA31" s="426" t="s">
        <v>234</v>
      </c>
      <c r="BB31" s="421"/>
      <c r="BC31" s="420"/>
      <c r="BD31" s="421"/>
      <c r="BE31" s="421"/>
      <c r="BF31" s="420"/>
    </row>
    <row r="32" spans="1:58" ht="3" customHeight="1">
      <c r="A32" s="389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31"/>
      <c r="AJ32" s="431"/>
      <c r="AK32" s="431"/>
      <c r="AL32" s="426"/>
      <c r="AM32" s="426"/>
      <c r="AN32" s="426"/>
      <c r="AO32" s="426"/>
      <c r="AP32" s="426"/>
      <c r="AQ32" s="426"/>
      <c r="AR32" s="426"/>
      <c r="AS32" s="426"/>
      <c r="AT32" s="431"/>
      <c r="AU32" s="431"/>
      <c r="AV32" s="431"/>
      <c r="AW32" s="431"/>
      <c r="AX32" s="431"/>
      <c r="AY32" s="431"/>
      <c r="AZ32" s="431"/>
      <c r="BA32" s="426"/>
      <c r="BB32" s="421"/>
      <c r="BC32" s="420"/>
      <c r="BD32" s="421"/>
      <c r="BE32" s="421"/>
      <c r="BF32" s="420"/>
    </row>
    <row r="33" spans="1:58" ht="3" customHeight="1">
      <c r="A33" s="389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31"/>
      <c r="AJ33" s="431"/>
      <c r="AK33" s="431"/>
      <c r="AL33" s="426"/>
      <c r="AM33" s="426"/>
      <c r="AN33" s="426"/>
      <c r="AO33" s="426"/>
      <c r="AP33" s="426"/>
      <c r="AQ33" s="426"/>
      <c r="AR33" s="426"/>
      <c r="AS33" s="426"/>
      <c r="AT33" s="431"/>
      <c r="AU33" s="431"/>
      <c r="AV33" s="431"/>
      <c r="AW33" s="431"/>
      <c r="AX33" s="431"/>
      <c r="AY33" s="431"/>
      <c r="AZ33" s="431"/>
      <c r="BA33" s="426"/>
      <c r="BB33" s="421"/>
      <c r="BC33" s="420"/>
      <c r="BD33" s="421"/>
      <c r="BE33" s="421"/>
      <c r="BF33" s="420"/>
    </row>
    <row r="34" spans="1:58" ht="3" customHeight="1">
      <c r="A34" s="389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31"/>
      <c r="AJ34" s="431"/>
      <c r="AK34" s="431"/>
      <c r="AL34" s="426"/>
      <c r="AM34" s="426"/>
      <c r="AN34" s="426"/>
      <c r="AO34" s="426"/>
      <c r="AP34" s="426"/>
      <c r="AQ34" s="426"/>
      <c r="AR34" s="426"/>
      <c r="AS34" s="426"/>
      <c r="AT34" s="431"/>
      <c r="AU34" s="431"/>
      <c r="AV34" s="431"/>
      <c r="AW34" s="431"/>
      <c r="AX34" s="431"/>
      <c r="AY34" s="431"/>
      <c r="AZ34" s="431"/>
      <c r="BA34" s="426"/>
      <c r="BB34" s="421"/>
      <c r="BC34" s="420"/>
      <c r="BD34" s="421"/>
      <c r="BE34" s="421"/>
      <c r="BF34" s="420"/>
    </row>
    <row r="35" spans="1:58" ht="3" customHeight="1">
      <c r="A35" s="389"/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31"/>
      <c r="AJ35" s="431"/>
      <c r="AK35" s="431"/>
      <c r="AL35" s="426"/>
      <c r="AM35" s="426"/>
      <c r="AN35" s="426"/>
      <c r="AO35" s="426"/>
      <c r="AP35" s="426"/>
      <c r="AQ35" s="426"/>
      <c r="AR35" s="426"/>
      <c r="AS35" s="426"/>
      <c r="AT35" s="431"/>
      <c r="AU35" s="431"/>
      <c r="AV35" s="431"/>
      <c r="AW35" s="431"/>
      <c r="AX35" s="431"/>
      <c r="AY35" s="431"/>
      <c r="AZ35" s="431"/>
      <c r="BA35" s="426"/>
      <c r="BB35" s="421"/>
      <c r="BC35" s="420"/>
      <c r="BD35" s="421"/>
      <c r="BE35" s="421"/>
      <c r="BF35" s="420"/>
    </row>
    <row r="36" spans="1:58" ht="3" customHeight="1">
      <c r="A36" s="389"/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8"/>
      <c r="AJ36" s="428"/>
      <c r="AK36" s="428"/>
      <c r="AL36" s="426"/>
      <c r="AM36" s="426"/>
      <c r="AN36" s="426"/>
      <c r="AO36" s="426"/>
      <c r="AP36" s="426"/>
      <c r="AQ36" s="426"/>
      <c r="AR36" s="426"/>
      <c r="AS36" s="426"/>
      <c r="AT36" s="428"/>
      <c r="AU36" s="428"/>
      <c r="AV36" s="428"/>
      <c r="AW36" s="428"/>
      <c r="AX36" s="428"/>
      <c r="AY36" s="428"/>
      <c r="AZ36" s="428"/>
      <c r="BA36" s="426"/>
      <c r="BB36" s="421"/>
      <c r="BC36" s="420"/>
      <c r="BD36" s="421"/>
      <c r="BE36" s="421"/>
      <c r="BF36" s="420"/>
    </row>
    <row r="37" spans="1:58" ht="2.25" customHeight="1" thickBot="1">
      <c r="A37" s="435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21"/>
      <c r="BC37" s="420"/>
      <c r="BD37" s="421"/>
      <c r="BE37" s="421"/>
      <c r="BF37" s="420"/>
    </row>
    <row r="38" spans="1:58" ht="3" customHeight="1" thickBot="1">
      <c r="A38" s="389" t="s">
        <v>216</v>
      </c>
      <c r="B38" s="429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 t="s">
        <v>237</v>
      </c>
      <c r="O38" s="426" t="s">
        <v>237</v>
      </c>
      <c r="P38" s="426"/>
      <c r="Q38" s="426"/>
      <c r="R38" s="426"/>
      <c r="S38" s="426" t="s">
        <v>234</v>
      </c>
      <c r="T38" s="426" t="s">
        <v>234</v>
      </c>
      <c r="U38" s="426"/>
      <c r="V38" s="426"/>
      <c r="W38" s="426"/>
      <c r="X38" s="426"/>
      <c r="Y38" s="426"/>
      <c r="Z38" s="426"/>
      <c r="AA38" s="426"/>
      <c r="AB38" s="426"/>
      <c r="AC38" s="426"/>
      <c r="AD38" s="426" t="s">
        <v>6</v>
      </c>
      <c r="AE38" s="426" t="s">
        <v>6</v>
      </c>
      <c r="AF38" s="426" t="s">
        <v>6</v>
      </c>
      <c r="AG38" s="426" t="s">
        <v>6</v>
      </c>
      <c r="AH38" s="426" t="s">
        <v>6</v>
      </c>
      <c r="AI38" s="426" t="s">
        <v>6</v>
      </c>
      <c r="AJ38" s="426" t="s">
        <v>6</v>
      </c>
      <c r="AK38" s="426" t="s">
        <v>6</v>
      </c>
      <c r="AL38" s="426" t="s">
        <v>237</v>
      </c>
      <c r="AM38" s="426" t="s">
        <v>237</v>
      </c>
      <c r="AN38" s="426"/>
      <c r="AO38" s="426"/>
      <c r="AP38" s="426"/>
      <c r="AQ38" s="426"/>
      <c r="AR38" s="426"/>
      <c r="AS38" s="426"/>
      <c r="AT38" s="426"/>
      <c r="AU38" s="433" t="s">
        <v>234</v>
      </c>
      <c r="AV38" s="433" t="s">
        <v>234</v>
      </c>
      <c r="AW38" s="433" t="s">
        <v>234</v>
      </c>
      <c r="AX38" s="433" t="s">
        <v>234</v>
      </c>
      <c r="AY38" s="433" t="s">
        <v>234</v>
      </c>
      <c r="AZ38" s="433" t="s">
        <v>234</v>
      </c>
      <c r="BA38" s="433" t="s">
        <v>234</v>
      </c>
      <c r="BB38" s="421"/>
      <c r="BC38" s="420"/>
      <c r="BD38" s="421"/>
      <c r="BE38" s="421"/>
      <c r="BF38" s="420"/>
    </row>
    <row r="39" spans="1:58" ht="3" customHeight="1" thickBot="1">
      <c r="A39" s="389"/>
      <c r="B39" s="429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31"/>
      <c r="AV39" s="431"/>
      <c r="AW39" s="431"/>
      <c r="AX39" s="431"/>
      <c r="AY39" s="431"/>
      <c r="AZ39" s="431"/>
      <c r="BA39" s="431"/>
      <c r="BB39" s="421"/>
      <c r="BC39" s="420"/>
      <c r="BD39" s="421"/>
      <c r="BE39" s="421"/>
      <c r="BF39" s="420"/>
    </row>
    <row r="40" spans="1:58" ht="3" customHeight="1" thickBot="1">
      <c r="A40" s="389"/>
      <c r="B40" s="429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31"/>
      <c r="AV40" s="431"/>
      <c r="AW40" s="431"/>
      <c r="AX40" s="431"/>
      <c r="AY40" s="431"/>
      <c r="AZ40" s="431"/>
      <c r="BA40" s="431"/>
      <c r="BB40" s="421"/>
      <c r="BC40" s="420"/>
      <c r="BD40" s="421"/>
      <c r="BE40" s="421"/>
      <c r="BF40" s="420"/>
    </row>
    <row r="41" spans="1:58" ht="3" customHeight="1" thickBot="1">
      <c r="A41" s="389"/>
      <c r="B41" s="429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31"/>
      <c r="AV41" s="431"/>
      <c r="AW41" s="431"/>
      <c r="AX41" s="431"/>
      <c r="AY41" s="431"/>
      <c r="AZ41" s="431"/>
      <c r="BA41" s="431"/>
      <c r="BB41" s="421"/>
      <c r="BC41" s="420"/>
      <c r="BD41" s="421"/>
      <c r="BE41" s="421"/>
      <c r="BF41" s="420"/>
    </row>
    <row r="42" spans="1:58" ht="3" customHeight="1" thickBot="1">
      <c r="A42" s="389"/>
      <c r="B42" s="429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31"/>
      <c r="AV42" s="431"/>
      <c r="AW42" s="431"/>
      <c r="AX42" s="431"/>
      <c r="AY42" s="431"/>
      <c r="AZ42" s="431"/>
      <c r="BA42" s="431"/>
      <c r="BB42" s="421"/>
      <c r="BC42" s="420"/>
      <c r="BD42" s="421"/>
      <c r="BE42" s="421"/>
      <c r="BF42" s="420"/>
    </row>
    <row r="43" spans="1:58" ht="3" customHeight="1" thickBot="1">
      <c r="A43" s="389"/>
      <c r="B43" s="429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8"/>
      <c r="AV43" s="428"/>
      <c r="AW43" s="428"/>
      <c r="AX43" s="428"/>
      <c r="AY43" s="428"/>
      <c r="AZ43" s="428"/>
      <c r="BA43" s="428"/>
      <c r="BB43" s="421"/>
      <c r="BC43" s="420"/>
      <c r="BD43" s="421"/>
      <c r="BE43" s="421"/>
      <c r="BF43" s="420"/>
    </row>
    <row r="44" spans="1:58" ht="2.25" customHeight="1" thickBot="1">
      <c r="A44" s="435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21"/>
      <c r="BC44" s="420"/>
      <c r="BD44" s="421"/>
      <c r="BE44" s="421"/>
      <c r="BF44" s="420"/>
    </row>
    <row r="45" spans="1:58" ht="3" customHeight="1" thickBot="1">
      <c r="A45" s="389" t="s">
        <v>215</v>
      </c>
      <c r="B45" s="429"/>
      <c r="C45" s="426" t="s">
        <v>237</v>
      </c>
      <c r="D45" s="426" t="s">
        <v>237</v>
      </c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 t="s">
        <v>234</v>
      </c>
      <c r="T45" s="426" t="s">
        <v>234</v>
      </c>
      <c r="U45" s="426" t="s">
        <v>237</v>
      </c>
      <c r="V45" s="426" t="s">
        <v>237</v>
      </c>
      <c r="W45" s="426"/>
      <c r="X45" s="426"/>
      <c r="Y45" s="426"/>
      <c r="Z45" s="426" t="s">
        <v>6</v>
      </c>
      <c r="AA45" s="426" t="s">
        <v>6</v>
      </c>
      <c r="AB45" s="426" t="s">
        <v>6</v>
      </c>
      <c r="AC45" s="426" t="s">
        <v>6</v>
      </c>
      <c r="AD45" s="426" t="s">
        <v>237</v>
      </c>
      <c r="AE45" s="426" t="s">
        <v>237</v>
      </c>
      <c r="AF45" s="426" t="s">
        <v>6</v>
      </c>
      <c r="AG45" s="426" t="s">
        <v>6</v>
      </c>
      <c r="AH45" s="426" t="s">
        <v>6</v>
      </c>
      <c r="AI45" s="426" t="s">
        <v>6</v>
      </c>
      <c r="AJ45" s="433" t="s">
        <v>232</v>
      </c>
      <c r="AK45" s="433" t="s">
        <v>232</v>
      </c>
      <c r="AL45" s="433" t="s">
        <v>232</v>
      </c>
      <c r="AM45" s="433" t="s">
        <v>232</v>
      </c>
      <c r="AN45" s="432" t="s">
        <v>239</v>
      </c>
      <c r="AO45" s="432" t="s">
        <v>239</v>
      </c>
      <c r="AP45" s="432" t="s">
        <v>239</v>
      </c>
      <c r="AQ45" s="432" t="s">
        <v>239</v>
      </c>
      <c r="AR45" s="426" t="s">
        <v>215</v>
      </c>
      <c r="AS45" s="426" t="s">
        <v>215</v>
      </c>
      <c r="AT45" s="426" t="s">
        <v>230</v>
      </c>
      <c r="AU45" s="426" t="s">
        <v>230</v>
      </c>
      <c r="AV45" s="426" t="s">
        <v>230</v>
      </c>
      <c r="AW45" s="426" t="s">
        <v>230</v>
      </c>
      <c r="AX45" s="426" t="s">
        <v>230</v>
      </c>
      <c r="AY45" s="426" t="s">
        <v>230</v>
      </c>
      <c r="AZ45" s="426" t="s">
        <v>230</v>
      </c>
      <c r="BA45" s="426" t="s">
        <v>230</v>
      </c>
      <c r="BB45" s="421"/>
      <c r="BC45" s="420"/>
      <c r="BD45" s="421"/>
      <c r="BE45" s="421"/>
      <c r="BF45" s="420"/>
    </row>
    <row r="46" spans="1:58" ht="3" customHeight="1" thickBot="1">
      <c r="A46" s="389"/>
      <c r="B46" s="429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31"/>
      <c r="AK46" s="431"/>
      <c r="AL46" s="431"/>
      <c r="AM46" s="431"/>
      <c r="AN46" s="430"/>
      <c r="AO46" s="430"/>
      <c r="AP46" s="430"/>
      <c r="AQ46" s="430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1"/>
      <c r="BC46" s="420"/>
      <c r="BD46" s="421"/>
      <c r="BE46" s="421"/>
      <c r="BF46" s="420"/>
    </row>
    <row r="47" spans="1:58" ht="3" customHeight="1" thickBot="1">
      <c r="A47" s="389"/>
      <c r="B47" s="429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31"/>
      <c r="AK47" s="431"/>
      <c r="AL47" s="431"/>
      <c r="AM47" s="431"/>
      <c r="AN47" s="430"/>
      <c r="AO47" s="430"/>
      <c r="AP47" s="430"/>
      <c r="AQ47" s="430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1"/>
      <c r="BC47" s="420"/>
      <c r="BD47" s="421"/>
      <c r="BE47" s="421"/>
      <c r="BF47" s="420"/>
    </row>
    <row r="48" spans="1:58" ht="3" customHeight="1" thickBot="1">
      <c r="A48" s="389"/>
      <c r="B48" s="429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31"/>
      <c r="AK48" s="431"/>
      <c r="AL48" s="431"/>
      <c r="AM48" s="431"/>
      <c r="AN48" s="430"/>
      <c r="AO48" s="430"/>
      <c r="AP48" s="430"/>
      <c r="AQ48" s="430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1"/>
      <c r="BC48" s="420"/>
      <c r="BD48" s="421"/>
      <c r="BE48" s="421"/>
      <c r="BF48" s="420"/>
    </row>
    <row r="49" spans="1:58" ht="3" customHeight="1" thickBot="1">
      <c r="A49" s="389"/>
      <c r="B49" s="429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31"/>
      <c r="AK49" s="431"/>
      <c r="AL49" s="431"/>
      <c r="AM49" s="431"/>
      <c r="AN49" s="430"/>
      <c r="AO49" s="430"/>
      <c r="AP49" s="430"/>
      <c r="AQ49" s="430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1"/>
      <c r="BC49" s="420"/>
      <c r="BD49" s="421"/>
      <c r="BE49" s="421"/>
      <c r="BF49" s="420"/>
    </row>
    <row r="50" spans="1:58" ht="3" customHeight="1" thickBot="1">
      <c r="A50" s="389"/>
      <c r="B50" s="429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8"/>
      <c r="AK50" s="428"/>
      <c r="AL50" s="428"/>
      <c r="AM50" s="428"/>
      <c r="AN50" s="427"/>
      <c r="AO50" s="427"/>
      <c r="AP50" s="427"/>
      <c r="AQ50" s="427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1"/>
      <c r="BC50" s="420"/>
      <c r="BD50" s="421"/>
      <c r="BE50" s="421"/>
      <c r="BF50" s="420"/>
    </row>
    <row r="51" spans="1:58" ht="6" customHeight="1">
      <c r="A51" s="420"/>
      <c r="B51" s="420"/>
      <c r="BB51" s="421"/>
      <c r="BC51" s="420"/>
      <c r="BD51" s="421"/>
      <c r="BE51" s="421"/>
      <c r="BF51" s="420"/>
    </row>
    <row r="52" spans="1:58" ht="12.75" customHeight="1">
      <c r="A52" s="425" t="s">
        <v>243</v>
      </c>
      <c r="B52" s="425"/>
      <c r="C52" s="425"/>
      <c r="D52" s="425"/>
      <c r="E52" s="425"/>
      <c r="F52" s="425"/>
      <c r="G52" s="399"/>
      <c r="H52" s="400" t="s">
        <v>242</v>
      </c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X52" s="420"/>
      <c r="Y52" s="399" t="s">
        <v>241</v>
      </c>
      <c r="Z52" s="422" t="s">
        <v>240</v>
      </c>
      <c r="AA52" s="422"/>
      <c r="AB52" s="422"/>
      <c r="AC52" s="422"/>
      <c r="AD52" s="422"/>
      <c r="AE52" s="422"/>
      <c r="AF52" s="422"/>
      <c r="AG52" s="420"/>
      <c r="AH52" s="420"/>
      <c r="AI52" s="420"/>
      <c r="AJ52" s="420"/>
      <c r="AK52" s="420"/>
      <c r="AL52" s="420"/>
      <c r="AM52" s="420"/>
      <c r="AN52" s="420"/>
      <c r="AO52" s="423"/>
      <c r="AP52" s="420"/>
      <c r="AQ52" s="420"/>
      <c r="AR52" s="424" t="s">
        <v>239</v>
      </c>
      <c r="AS52" s="422" t="s">
        <v>238</v>
      </c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</row>
    <row r="53" spans="1:58" ht="3.75" customHeight="1">
      <c r="A53" s="420"/>
      <c r="B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X53" s="420"/>
      <c r="Y53" s="420"/>
      <c r="Z53" s="420"/>
      <c r="AA53" s="423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1"/>
      <c r="BB53" s="421"/>
      <c r="BC53" s="420"/>
      <c r="BD53" s="421"/>
      <c r="BE53" s="421"/>
      <c r="BF53" s="420"/>
    </row>
    <row r="54" spans="1:58" ht="12" customHeight="1">
      <c r="A54" s="420"/>
      <c r="B54" s="420"/>
      <c r="G54" s="399" t="s">
        <v>237</v>
      </c>
      <c r="H54" s="400" t="s">
        <v>226</v>
      </c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X54" s="420"/>
      <c r="Y54" s="399" t="s">
        <v>6</v>
      </c>
      <c r="Z54" s="400" t="s">
        <v>236</v>
      </c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20"/>
      <c r="AR54" s="399" t="s">
        <v>215</v>
      </c>
      <c r="AS54" s="422" t="s">
        <v>235</v>
      </c>
      <c r="AT54" s="422"/>
      <c r="AU54" s="422"/>
      <c r="AV54" s="422"/>
      <c r="AW54" s="422"/>
      <c r="AX54" s="422"/>
      <c r="AY54" s="422"/>
      <c r="AZ54" s="422"/>
      <c r="BA54" s="422"/>
      <c r="BB54" s="422"/>
      <c r="BC54" s="422"/>
      <c r="BD54" s="421"/>
      <c r="BE54" s="421"/>
      <c r="BF54" s="420"/>
    </row>
    <row r="55" spans="1:58" ht="3.75" customHeight="1">
      <c r="A55" s="420"/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1"/>
      <c r="BB55" s="421"/>
      <c r="BC55" s="420"/>
      <c r="BD55" s="421"/>
      <c r="BE55" s="421"/>
      <c r="BF55" s="420"/>
    </row>
    <row r="56" spans="1:58" ht="12.75" customHeight="1">
      <c r="A56" s="420"/>
      <c r="B56" s="420"/>
      <c r="C56" s="420"/>
      <c r="D56" s="420"/>
      <c r="E56" s="420"/>
      <c r="F56" s="420"/>
      <c r="G56" s="399" t="s">
        <v>234</v>
      </c>
      <c r="H56" s="400" t="s">
        <v>233</v>
      </c>
      <c r="I56" s="400"/>
      <c r="J56" s="400"/>
      <c r="K56" s="400"/>
      <c r="L56" s="400"/>
      <c r="M56" s="400"/>
      <c r="N56" s="400"/>
      <c r="O56" s="400"/>
      <c r="P56" s="400"/>
      <c r="Q56" s="400"/>
      <c r="R56" s="420"/>
      <c r="S56" s="420"/>
      <c r="T56" s="420"/>
      <c r="U56" s="421"/>
      <c r="X56" s="420"/>
      <c r="Y56" s="399" t="s">
        <v>232</v>
      </c>
      <c r="Z56" s="400" t="s">
        <v>231</v>
      </c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20"/>
      <c r="AR56" s="399" t="s">
        <v>230</v>
      </c>
      <c r="AS56" s="400" t="s">
        <v>229</v>
      </c>
      <c r="AT56" s="400"/>
      <c r="AU56" s="400"/>
      <c r="AV56" s="400"/>
      <c r="AW56" s="400"/>
      <c r="AX56" s="400"/>
      <c r="AY56" s="400"/>
      <c r="AZ56" s="400"/>
      <c r="BA56" s="400"/>
      <c r="BB56" s="400"/>
      <c r="BC56" s="420"/>
      <c r="BD56" s="421"/>
      <c r="BE56" s="421"/>
      <c r="BF56" s="420"/>
    </row>
    <row r="57" spans="1:58" ht="11.25" customHeight="1">
      <c r="A57" s="420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1"/>
      <c r="BB57" s="421"/>
      <c r="BC57" s="420"/>
      <c r="BE57" s="421"/>
      <c r="BF57" s="420"/>
    </row>
    <row r="58" spans="1:58" ht="18.75" customHeight="1">
      <c r="A58" s="419" t="s">
        <v>228</v>
      </c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</row>
    <row r="59" spans="1:58" ht="12.75" customHeight="1">
      <c r="A59" s="406" t="s">
        <v>227</v>
      </c>
      <c r="B59" s="418" t="s">
        <v>226</v>
      </c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6"/>
      <c r="Q59" s="409" t="s">
        <v>225</v>
      </c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6" t="s">
        <v>224</v>
      </c>
      <c r="AJ59" s="406"/>
      <c r="AK59" s="406"/>
      <c r="AL59" s="406"/>
      <c r="AM59" s="406"/>
      <c r="AN59" s="406"/>
      <c r="AO59" s="406"/>
      <c r="AP59" s="406"/>
      <c r="AQ59" s="406"/>
      <c r="AR59" s="406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D59" s="400"/>
      <c r="BE59" s="400"/>
      <c r="BF59" s="400"/>
    </row>
    <row r="60" spans="1:58" ht="32.25" customHeight="1">
      <c r="A60" s="406"/>
      <c r="B60" s="415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14"/>
      <c r="Q60" s="409" t="s">
        <v>53</v>
      </c>
      <c r="R60" s="409"/>
      <c r="S60" s="409"/>
      <c r="T60" s="409"/>
      <c r="U60" s="409"/>
      <c r="V60" s="409" t="s">
        <v>223</v>
      </c>
      <c r="W60" s="409"/>
      <c r="X60" s="409"/>
      <c r="Y60" s="409"/>
      <c r="Z60" s="409"/>
      <c r="AA60" s="409"/>
      <c r="AB60" s="409"/>
      <c r="AC60" s="409" t="s">
        <v>222</v>
      </c>
      <c r="AD60" s="409"/>
      <c r="AE60" s="409"/>
      <c r="AF60" s="409"/>
      <c r="AG60" s="409"/>
      <c r="AH60" s="409"/>
      <c r="AI60" s="409" t="s">
        <v>221</v>
      </c>
      <c r="AJ60" s="409"/>
      <c r="AK60" s="409"/>
      <c r="AL60" s="409"/>
      <c r="AM60" s="409"/>
      <c r="AN60" s="409" t="s">
        <v>220</v>
      </c>
      <c r="AO60" s="409"/>
      <c r="AP60" s="409"/>
      <c r="AQ60" s="409"/>
      <c r="AR60" s="409"/>
      <c r="AS60" s="408"/>
      <c r="AT60" s="413"/>
      <c r="AU60" s="413"/>
      <c r="AV60" s="413"/>
      <c r="AW60" s="408"/>
      <c r="AX60" s="408"/>
      <c r="AY60" s="413"/>
      <c r="AZ60" s="413"/>
      <c r="BA60" s="413"/>
      <c r="BB60" s="408"/>
      <c r="BD60" s="400"/>
      <c r="BE60" s="407"/>
      <c r="BF60" s="400"/>
    </row>
    <row r="61" spans="1:58" ht="12" customHeight="1">
      <c r="A61" s="406"/>
      <c r="B61" s="412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0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409"/>
      <c r="AB61" s="409"/>
      <c r="AC61" s="409"/>
      <c r="AD61" s="409"/>
      <c r="AE61" s="409"/>
      <c r="AF61" s="409"/>
      <c r="AG61" s="409"/>
      <c r="AH61" s="409"/>
      <c r="AI61" s="409"/>
      <c r="AJ61" s="409"/>
      <c r="AK61" s="409"/>
      <c r="AL61" s="409"/>
      <c r="AM61" s="409"/>
      <c r="AN61" s="409"/>
      <c r="AO61" s="409"/>
      <c r="AP61" s="409"/>
      <c r="AQ61" s="409"/>
      <c r="AR61" s="409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D61" s="400"/>
      <c r="BE61" s="407"/>
      <c r="BF61" s="400"/>
    </row>
    <row r="62" spans="1:58" ht="9.75" customHeight="1">
      <c r="A62" s="406"/>
      <c r="B62" s="405" t="s">
        <v>218</v>
      </c>
      <c r="C62" s="404"/>
      <c r="D62" s="404"/>
      <c r="E62" s="404"/>
      <c r="F62" s="404"/>
      <c r="G62" s="404"/>
      <c r="H62" s="404"/>
      <c r="I62" s="404"/>
      <c r="J62" s="404"/>
      <c r="K62" s="403"/>
      <c r="L62" s="402" t="s">
        <v>219</v>
      </c>
      <c r="M62" s="402"/>
      <c r="N62" s="402"/>
      <c r="O62" s="402"/>
      <c r="P62" s="402"/>
      <c r="Q62" s="402" t="s">
        <v>218</v>
      </c>
      <c r="R62" s="402"/>
      <c r="S62" s="402"/>
      <c r="T62" s="402"/>
      <c r="U62" s="402"/>
      <c r="V62" s="402" t="s">
        <v>218</v>
      </c>
      <c r="W62" s="402"/>
      <c r="X62" s="402"/>
      <c r="Y62" s="402"/>
      <c r="Z62" s="402"/>
      <c r="AA62" s="402"/>
      <c r="AB62" s="402"/>
      <c r="AC62" s="402" t="s">
        <v>218</v>
      </c>
      <c r="AD62" s="402"/>
      <c r="AE62" s="402"/>
      <c r="AF62" s="402"/>
      <c r="AG62" s="402"/>
      <c r="AH62" s="402"/>
      <c r="AI62" s="402" t="s">
        <v>218</v>
      </c>
      <c r="AJ62" s="402"/>
      <c r="AK62" s="402"/>
      <c r="AL62" s="402"/>
      <c r="AM62" s="402"/>
      <c r="AN62" s="402" t="s">
        <v>218</v>
      </c>
      <c r="AO62" s="402"/>
      <c r="AP62" s="402"/>
      <c r="AQ62" s="402"/>
      <c r="AR62" s="402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D62" s="400"/>
      <c r="BE62" s="400"/>
      <c r="BF62" s="400"/>
    </row>
    <row r="63" spans="1:58" ht="12" customHeight="1">
      <c r="A63" s="399" t="s">
        <v>217</v>
      </c>
      <c r="B63" s="398">
        <v>4</v>
      </c>
      <c r="C63" s="397"/>
      <c r="D63" s="397"/>
      <c r="E63" s="397"/>
      <c r="F63" s="397"/>
      <c r="G63" s="397"/>
      <c r="H63" s="397"/>
      <c r="I63" s="397"/>
      <c r="J63" s="397"/>
      <c r="K63" s="396"/>
      <c r="L63" s="395">
        <v>240</v>
      </c>
      <c r="M63" s="395"/>
      <c r="N63" s="395"/>
      <c r="O63" s="395"/>
      <c r="P63" s="395"/>
      <c r="Q63" s="395">
        <v>3</v>
      </c>
      <c r="R63" s="395"/>
      <c r="S63" s="395"/>
      <c r="T63" s="395"/>
      <c r="U63" s="395"/>
      <c r="V63" s="395">
        <v>4</v>
      </c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4"/>
      <c r="AT63" s="394"/>
      <c r="AU63" s="394"/>
      <c r="AV63" s="394"/>
      <c r="AW63" s="394"/>
      <c r="AX63" s="388"/>
      <c r="AY63" s="388"/>
      <c r="AZ63" s="388"/>
      <c r="BA63" s="388"/>
      <c r="BB63" s="388"/>
      <c r="BD63" s="387"/>
      <c r="BE63" s="387"/>
      <c r="BF63" s="387"/>
    </row>
    <row r="64" spans="1:58" ht="12" customHeight="1">
      <c r="A64" s="399" t="s">
        <v>216</v>
      </c>
      <c r="B64" s="398" t="s">
        <v>214</v>
      </c>
      <c r="C64" s="397"/>
      <c r="D64" s="397"/>
      <c r="E64" s="397"/>
      <c r="F64" s="397"/>
      <c r="G64" s="397"/>
      <c r="H64" s="397"/>
      <c r="I64" s="397"/>
      <c r="J64" s="397"/>
      <c r="K64" s="396"/>
      <c r="L64" s="395">
        <v>160</v>
      </c>
      <c r="M64" s="395"/>
      <c r="N64" s="395"/>
      <c r="O64" s="395"/>
      <c r="P64" s="395"/>
      <c r="Q64" s="395"/>
      <c r="R64" s="395"/>
      <c r="S64" s="395"/>
      <c r="T64" s="395"/>
      <c r="U64" s="395"/>
      <c r="V64" s="395">
        <v>8</v>
      </c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5"/>
      <c r="AK64" s="395"/>
      <c r="AL64" s="395"/>
      <c r="AM64" s="395"/>
      <c r="AN64" s="395"/>
      <c r="AO64" s="395"/>
      <c r="AP64" s="395"/>
      <c r="AQ64" s="395"/>
      <c r="AR64" s="395"/>
      <c r="AS64" s="394"/>
      <c r="AT64" s="394"/>
      <c r="AU64" s="394"/>
      <c r="AV64" s="394"/>
      <c r="AW64" s="394"/>
      <c r="AX64" s="388"/>
      <c r="AY64" s="388"/>
      <c r="AZ64" s="388"/>
      <c r="BA64" s="388"/>
      <c r="BB64" s="388"/>
      <c r="BD64" s="387"/>
      <c r="BE64" s="387"/>
      <c r="BF64" s="387"/>
    </row>
    <row r="65" spans="1:58" ht="12" customHeight="1">
      <c r="A65" s="399" t="s">
        <v>215</v>
      </c>
      <c r="B65" s="398">
        <v>4</v>
      </c>
      <c r="C65" s="397"/>
      <c r="D65" s="397"/>
      <c r="E65" s="397"/>
      <c r="F65" s="397"/>
      <c r="G65" s="397"/>
      <c r="H65" s="397"/>
      <c r="I65" s="397"/>
      <c r="J65" s="397"/>
      <c r="K65" s="396"/>
      <c r="L65" s="395">
        <v>160</v>
      </c>
      <c r="M65" s="395"/>
      <c r="N65" s="395"/>
      <c r="O65" s="395"/>
      <c r="P65" s="395"/>
      <c r="Q65" s="395"/>
      <c r="R65" s="395"/>
      <c r="S65" s="395"/>
      <c r="T65" s="395"/>
      <c r="U65" s="395"/>
      <c r="V65" s="395">
        <v>8</v>
      </c>
      <c r="W65" s="395"/>
      <c r="X65" s="395"/>
      <c r="Y65" s="395"/>
      <c r="Z65" s="395"/>
      <c r="AA65" s="395"/>
      <c r="AB65" s="395"/>
      <c r="AC65" s="395">
        <v>4</v>
      </c>
      <c r="AD65" s="395"/>
      <c r="AE65" s="395"/>
      <c r="AF65" s="395"/>
      <c r="AG65" s="395"/>
      <c r="AH65" s="395"/>
      <c r="AI65" s="395" t="s">
        <v>214</v>
      </c>
      <c r="AJ65" s="395"/>
      <c r="AK65" s="395"/>
      <c r="AL65" s="395"/>
      <c r="AM65" s="395"/>
      <c r="AN65" s="395" t="s">
        <v>213</v>
      </c>
      <c r="AO65" s="395"/>
      <c r="AP65" s="395"/>
      <c r="AQ65" s="395"/>
      <c r="AR65" s="395"/>
      <c r="AS65" s="394"/>
      <c r="AT65" s="394"/>
      <c r="AU65" s="394"/>
      <c r="AV65" s="394"/>
      <c r="AW65" s="394"/>
      <c r="AX65" s="388"/>
      <c r="AY65" s="388"/>
      <c r="AZ65" s="388"/>
      <c r="BA65" s="388"/>
      <c r="BB65" s="388"/>
      <c r="BD65" s="387"/>
      <c r="BE65" s="387"/>
      <c r="BF65" s="387"/>
    </row>
    <row r="66" spans="1:58" ht="12" customHeight="1">
      <c r="A66" s="393" t="s">
        <v>76</v>
      </c>
      <c r="B66" s="392">
        <v>12</v>
      </c>
      <c r="C66" s="391"/>
      <c r="D66" s="391"/>
      <c r="E66" s="391"/>
      <c r="F66" s="391"/>
      <c r="G66" s="391"/>
      <c r="H66" s="391"/>
      <c r="I66" s="391"/>
      <c r="J66" s="391"/>
      <c r="K66" s="390"/>
      <c r="L66" s="389"/>
      <c r="M66" s="389"/>
      <c r="N66" s="389"/>
      <c r="O66" s="389"/>
      <c r="P66" s="389"/>
      <c r="Q66" s="389">
        <v>3</v>
      </c>
      <c r="R66" s="389"/>
      <c r="S66" s="389"/>
      <c r="T66" s="389"/>
      <c r="U66" s="389"/>
      <c r="V66" s="389">
        <v>20</v>
      </c>
      <c r="W66" s="389"/>
      <c r="X66" s="389"/>
      <c r="Y66" s="389"/>
      <c r="Z66" s="389"/>
      <c r="AA66" s="389"/>
      <c r="AB66" s="389"/>
      <c r="AC66" s="389">
        <v>4</v>
      </c>
      <c r="AD66" s="389"/>
      <c r="AE66" s="389"/>
      <c r="AF66" s="389"/>
      <c r="AG66" s="389"/>
      <c r="AH66" s="389"/>
      <c r="AI66" s="389" t="s">
        <v>214</v>
      </c>
      <c r="AJ66" s="389"/>
      <c r="AK66" s="389"/>
      <c r="AL66" s="389"/>
      <c r="AM66" s="389"/>
      <c r="AN66" s="389" t="s">
        <v>213</v>
      </c>
      <c r="AO66" s="389"/>
      <c r="AP66" s="389"/>
      <c r="AQ66" s="389"/>
      <c r="AR66" s="389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D66" s="387"/>
      <c r="BE66" s="387"/>
      <c r="BF66" s="387"/>
    </row>
  </sheetData>
  <mergeCells count="685">
    <mergeCell ref="AX65:BB65"/>
    <mergeCell ref="B65:K65"/>
    <mergeCell ref="B66:K66"/>
    <mergeCell ref="L65:P65"/>
    <mergeCell ref="Q65:U65"/>
    <mergeCell ref="V65:AB65"/>
    <mergeCell ref="AC65:AH65"/>
    <mergeCell ref="V66:AB66"/>
    <mergeCell ref="BD65:BF65"/>
    <mergeCell ref="AC66:AH66"/>
    <mergeCell ref="AI66:AM66"/>
    <mergeCell ref="AN66:AR66"/>
    <mergeCell ref="AS66:AW66"/>
    <mergeCell ref="AX66:BB66"/>
    <mergeCell ref="BD66:BF66"/>
    <mergeCell ref="AI65:AM65"/>
    <mergeCell ref="AN65:AR65"/>
    <mergeCell ref="AS65:AW65"/>
    <mergeCell ref="BD64:BF64"/>
    <mergeCell ref="L63:P63"/>
    <mergeCell ref="Q63:U63"/>
    <mergeCell ref="V63:AB63"/>
    <mergeCell ref="AC63:AH63"/>
    <mergeCell ref="AI63:AM63"/>
    <mergeCell ref="AN63:AR63"/>
    <mergeCell ref="AS63:AW63"/>
    <mergeCell ref="AX63:BB63"/>
    <mergeCell ref="BD63:BF63"/>
    <mergeCell ref="L64:P64"/>
    <mergeCell ref="Q64:U64"/>
    <mergeCell ref="V64:AB64"/>
    <mergeCell ref="AC64:AH64"/>
    <mergeCell ref="AI64:AM64"/>
    <mergeCell ref="AN64:AR64"/>
    <mergeCell ref="AS64:AW64"/>
    <mergeCell ref="AX64:BB64"/>
    <mergeCell ref="V62:AB62"/>
    <mergeCell ref="AC62:AH62"/>
    <mergeCell ref="AI62:AM62"/>
    <mergeCell ref="AN62:AR62"/>
    <mergeCell ref="B59:P61"/>
    <mergeCell ref="B62:K62"/>
    <mergeCell ref="B63:K63"/>
    <mergeCell ref="B64:K64"/>
    <mergeCell ref="L66:P66"/>
    <mergeCell ref="Q66:U66"/>
    <mergeCell ref="BD59:BF62"/>
    <mergeCell ref="Q60:U61"/>
    <mergeCell ref="V60:AB61"/>
    <mergeCell ref="AC60:AH61"/>
    <mergeCell ref="AI60:AM61"/>
    <mergeCell ref="AN60:AR61"/>
    <mergeCell ref="A58:BA58"/>
    <mergeCell ref="A59:A62"/>
    <mergeCell ref="Q59:AH59"/>
    <mergeCell ref="AI59:AR59"/>
    <mergeCell ref="AS59:AW61"/>
    <mergeCell ref="AX59:BB61"/>
    <mergeCell ref="AS62:AW62"/>
    <mergeCell ref="AX62:BB62"/>
    <mergeCell ref="L62:P62"/>
    <mergeCell ref="Q62:U62"/>
    <mergeCell ref="H54:V54"/>
    <mergeCell ref="Z54:AP54"/>
    <mergeCell ref="AS54:BC54"/>
    <mergeCell ref="H56:Q56"/>
    <mergeCell ref="Z56:AP56"/>
    <mergeCell ref="AS56:BB56"/>
    <mergeCell ref="AP45:AP50"/>
    <mergeCell ref="AQ45:AQ50"/>
    <mergeCell ref="AR45:AR50"/>
    <mergeCell ref="AS45:AS50"/>
    <mergeCell ref="AB45:AB50"/>
    <mergeCell ref="AC45:AC50"/>
    <mergeCell ref="AD45:AD50"/>
    <mergeCell ref="AW45:AW50"/>
    <mergeCell ref="AX45:AX50"/>
    <mergeCell ref="AY45:AY50"/>
    <mergeCell ref="AZ45:AZ50"/>
    <mergeCell ref="BA45:BA50"/>
    <mergeCell ref="A52:F52"/>
    <mergeCell ref="H52:V52"/>
    <mergeCell ref="Z52:AF52"/>
    <mergeCell ref="AS52:BF52"/>
    <mergeCell ref="AK45:AK50"/>
    <mergeCell ref="Y45:Y50"/>
    <mergeCell ref="Z45:Z50"/>
    <mergeCell ref="AA45:AA50"/>
    <mergeCell ref="AT45:AT50"/>
    <mergeCell ref="AU45:AU50"/>
    <mergeCell ref="AV45:AV50"/>
    <mergeCell ref="AL45:AL50"/>
    <mergeCell ref="AM45:AM50"/>
    <mergeCell ref="AN45:AN50"/>
    <mergeCell ref="AO45:AO50"/>
    <mergeCell ref="S45:S50"/>
    <mergeCell ref="T45:T50"/>
    <mergeCell ref="U45:U50"/>
    <mergeCell ref="V45:V50"/>
    <mergeCell ref="W45:W50"/>
    <mergeCell ref="X45:X50"/>
    <mergeCell ref="AE45:AE50"/>
    <mergeCell ref="AF45:AF50"/>
    <mergeCell ref="AG45:AG50"/>
    <mergeCell ref="AH45:AH50"/>
    <mergeCell ref="AI45:AI50"/>
    <mergeCell ref="AJ45:AJ50"/>
    <mergeCell ref="M45:M50"/>
    <mergeCell ref="N45:N50"/>
    <mergeCell ref="O45:O50"/>
    <mergeCell ref="P45:P50"/>
    <mergeCell ref="Q45:Q50"/>
    <mergeCell ref="R45:R50"/>
    <mergeCell ref="G45:G50"/>
    <mergeCell ref="H45:H50"/>
    <mergeCell ref="I45:I50"/>
    <mergeCell ref="J45:J50"/>
    <mergeCell ref="K45:K50"/>
    <mergeCell ref="L45:L50"/>
    <mergeCell ref="A45:A50"/>
    <mergeCell ref="B45:B50"/>
    <mergeCell ref="C45:C50"/>
    <mergeCell ref="D45:D50"/>
    <mergeCell ref="E45:E50"/>
    <mergeCell ref="F45:F50"/>
    <mergeCell ref="AR38:AR43"/>
    <mergeCell ref="AS38:AS43"/>
    <mergeCell ref="AB38:AB43"/>
    <mergeCell ref="AC38:AC43"/>
    <mergeCell ref="AD38:AD43"/>
    <mergeCell ref="AE38:AE43"/>
    <mergeCell ref="AF38:AF43"/>
    <mergeCell ref="AG38:AG43"/>
    <mergeCell ref="AZ38:AZ43"/>
    <mergeCell ref="BA38:BA43"/>
    <mergeCell ref="B44:BA44"/>
    <mergeCell ref="AK38:AK43"/>
    <mergeCell ref="AL38:AL43"/>
    <mergeCell ref="AM38:AM43"/>
    <mergeCell ref="AN38:AN43"/>
    <mergeCell ref="AO38:AO43"/>
    <mergeCell ref="AP38:AP43"/>
    <mergeCell ref="AQ38:AQ43"/>
    <mergeCell ref="AT38:AT43"/>
    <mergeCell ref="AU38:AU43"/>
    <mergeCell ref="AV38:AV43"/>
    <mergeCell ref="AW38:AW43"/>
    <mergeCell ref="AX38:AX43"/>
    <mergeCell ref="AY38:AY43"/>
    <mergeCell ref="AI38:AI43"/>
    <mergeCell ref="AJ38:AJ43"/>
    <mergeCell ref="S38:S43"/>
    <mergeCell ref="T38:T43"/>
    <mergeCell ref="U38:U43"/>
    <mergeCell ref="V38:V43"/>
    <mergeCell ref="W38:W43"/>
    <mergeCell ref="X38:X43"/>
    <mergeCell ref="Y38:Y43"/>
    <mergeCell ref="Z38:Z43"/>
    <mergeCell ref="N38:N43"/>
    <mergeCell ref="O38:O43"/>
    <mergeCell ref="P38:P43"/>
    <mergeCell ref="Q38:Q43"/>
    <mergeCell ref="R38:R43"/>
    <mergeCell ref="AH38:AH43"/>
    <mergeCell ref="AA38:AA43"/>
    <mergeCell ref="H38:H43"/>
    <mergeCell ref="I38:I43"/>
    <mergeCell ref="J38:J43"/>
    <mergeCell ref="K38:K43"/>
    <mergeCell ref="L38:L43"/>
    <mergeCell ref="M38:M43"/>
    <mergeCell ref="AE31:AE36"/>
    <mergeCell ref="AF31:AF36"/>
    <mergeCell ref="AG31:AG36"/>
    <mergeCell ref="A38:A43"/>
    <mergeCell ref="B38:B43"/>
    <mergeCell ref="C38:C43"/>
    <mergeCell ref="D38:D43"/>
    <mergeCell ref="E38:E43"/>
    <mergeCell ref="F38:F43"/>
    <mergeCell ref="G38:G43"/>
    <mergeCell ref="BA31:BA36"/>
    <mergeCell ref="B37:BA37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U31:AU36"/>
    <mergeCell ref="AV31:AV36"/>
    <mergeCell ref="AW31:AW36"/>
    <mergeCell ref="AX31:AX36"/>
    <mergeCell ref="AY31:AY36"/>
    <mergeCell ref="AZ31:AZ36"/>
    <mergeCell ref="W31:W36"/>
    <mergeCell ref="X31:X36"/>
    <mergeCell ref="Y31:Y36"/>
    <mergeCell ref="Z31:Z36"/>
    <mergeCell ref="AA31:AA36"/>
    <mergeCell ref="AT31:AT36"/>
    <mergeCell ref="AS31:AS36"/>
    <mergeCell ref="AB31:AB36"/>
    <mergeCell ref="AC31:AC36"/>
    <mergeCell ref="AD31:AD36"/>
    <mergeCell ref="P31:P36"/>
    <mergeCell ref="Q31:Q36"/>
    <mergeCell ref="R31:R36"/>
    <mergeCell ref="AH31:AH36"/>
    <mergeCell ref="AI31:AI36"/>
    <mergeCell ref="AJ31:AJ36"/>
    <mergeCell ref="S31:S36"/>
    <mergeCell ref="T31:T36"/>
    <mergeCell ref="U31:U36"/>
    <mergeCell ref="V31:V36"/>
    <mergeCell ref="J31:J36"/>
    <mergeCell ref="K31:K36"/>
    <mergeCell ref="L31:L36"/>
    <mergeCell ref="M31:M36"/>
    <mergeCell ref="N31:N36"/>
    <mergeCell ref="O31:O36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B16:AB17"/>
    <mergeCell ref="AC16:AC17"/>
    <mergeCell ref="AD16:AD17"/>
    <mergeCell ref="AE16:AE17"/>
    <mergeCell ref="AF16:AF17"/>
    <mergeCell ref="AG16:AG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Z16:Z17"/>
    <mergeCell ref="AA16:AA17"/>
    <mergeCell ref="AX16:AX17"/>
    <mergeCell ref="AY16:AY17"/>
    <mergeCell ref="AZ16:AZ17"/>
    <mergeCell ref="BA16:BA17"/>
    <mergeCell ref="AN16:AN17"/>
    <mergeCell ref="AO16:AO17"/>
    <mergeCell ref="AP16:AP17"/>
    <mergeCell ref="AW16:AW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B13:AB14"/>
    <mergeCell ref="AC13:AC14"/>
    <mergeCell ref="AD13:AD14"/>
    <mergeCell ref="AE13:AE14"/>
    <mergeCell ref="AF13:AF14"/>
    <mergeCell ref="AG13:AG14"/>
    <mergeCell ref="AV13:AV14"/>
    <mergeCell ref="AK13:AK14"/>
    <mergeCell ref="AL13:AL14"/>
    <mergeCell ref="AM13:AM14"/>
    <mergeCell ref="AN13:AN14"/>
    <mergeCell ref="AO13:AO14"/>
    <mergeCell ref="AP13:AP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O13:O14"/>
    <mergeCell ref="P13:P14"/>
    <mergeCell ref="Q13:Q14"/>
    <mergeCell ref="R13:R14"/>
    <mergeCell ref="AH13:AH14"/>
    <mergeCell ref="AI13:AI14"/>
    <mergeCell ref="I13:I14"/>
    <mergeCell ref="J13:J14"/>
    <mergeCell ref="K13:K14"/>
    <mergeCell ref="L13:L14"/>
    <mergeCell ref="M13:M14"/>
    <mergeCell ref="N13:N14"/>
    <mergeCell ref="AB10:AB11"/>
    <mergeCell ref="AC10:AC11"/>
    <mergeCell ref="A13:A14"/>
    <mergeCell ref="B13:B14"/>
    <mergeCell ref="C13:C14"/>
    <mergeCell ref="D13:D14"/>
    <mergeCell ref="E13:E14"/>
    <mergeCell ref="F13:F14"/>
    <mergeCell ref="G13:G14"/>
    <mergeCell ref="H13:H14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F10:AF11"/>
    <mergeCell ref="AG10:AG11"/>
    <mergeCell ref="AH10:AH11"/>
    <mergeCell ref="Q10:Q11"/>
    <mergeCell ref="R10:R11"/>
    <mergeCell ref="S10:S11"/>
    <mergeCell ref="T10:T11"/>
    <mergeCell ref="U10:U11"/>
    <mergeCell ref="V10:V11"/>
    <mergeCell ref="W10:W11"/>
    <mergeCell ref="M10:M11"/>
    <mergeCell ref="N10:N11"/>
    <mergeCell ref="O10:O11"/>
    <mergeCell ref="P10:P11"/>
    <mergeCell ref="AD10:AD11"/>
    <mergeCell ref="AE10:AE11"/>
    <mergeCell ref="X10:X11"/>
    <mergeCell ref="Y10:Y11"/>
    <mergeCell ref="Z10:Z11"/>
    <mergeCell ref="AA10:AA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AB3:AE3"/>
    <mergeCell ref="AF3:AF4"/>
    <mergeCell ref="AG3:AI3"/>
    <mergeCell ref="AJ3:AJ4"/>
    <mergeCell ref="AK3:AN3"/>
    <mergeCell ref="AO3:AR3"/>
    <mergeCell ref="O3:R3"/>
    <mergeCell ref="S3:S4"/>
    <mergeCell ref="T3:V3"/>
    <mergeCell ref="W3:W4"/>
    <mergeCell ref="X3:Z3"/>
    <mergeCell ref="AA3:AA4"/>
    <mergeCell ref="A3:A5"/>
    <mergeCell ref="B3:E3"/>
    <mergeCell ref="F3:F4"/>
    <mergeCell ref="G3:I3"/>
    <mergeCell ref="J3:J4"/>
    <mergeCell ref="K3:M3"/>
  </mergeCells>
  <pageMargins left="0" right="0" top="0" bottom="0" header="0" footer="0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План</vt:lpstr>
      <vt:lpstr>Компетенции </vt:lpstr>
      <vt:lpstr>Кабинеты </vt:lpstr>
      <vt:lpstr>Пояснения</vt:lpstr>
      <vt:lpstr>График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2017-01-11T09:11:13Z</cp:lastPrinted>
  <dcterms:created xsi:type="dcterms:W3CDTF">2011-05-05T04:03:53Z</dcterms:created>
  <dcterms:modified xsi:type="dcterms:W3CDTF">2017-11-08T20:15:55Z</dcterms:modified>
</cp:coreProperties>
</file>