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105" yWindow="165" windowWidth="10005" windowHeight="6945" tabRatio="750" activeTab="1"/>
  </bookViews>
  <sheets>
    <sheet name="Титул" sheetId="17" r:id="rId1"/>
    <sheet name="План" sheetId="15" r:id="rId2"/>
    <sheet name="Компетенции " sheetId="18" r:id="rId3"/>
    <sheet name="Кабинеты " sheetId="19" r:id="rId4"/>
    <sheet name="Пояснения" sheetId="20" r:id="rId5"/>
    <sheet name="График" sheetId="21" r:id="rId6"/>
    <sheet name="Start" sheetId="9" state="hidden" r:id="rId7"/>
  </sheets>
  <calcPr calcId="125725"/>
</workbook>
</file>

<file path=xl/calcChain.xml><?xml version="1.0" encoding="utf-8"?>
<calcChain xmlns="http://schemas.openxmlformats.org/spreadsheetml/2006/main">
  <c r="J50" i="15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H50"/>
  <c r="I51"/>
  <c r="I50" s="1"/>
  <c r="I40"/>
  <c r="I39" s="1"/>
  <c r="I47"/>
  <c r="I44" s="1"/>
  <c r="I46"/>
  <c r="I36"/>
  <c r="AE44"/>
  <c r="J44"/>
  <c r="K44"/>
  <c r="L44"/>
  <c r="M44"/>
  <c r="M33" s="1"/>
  <c r="N44"/>
  <c r="O44"/>
  <c r="P44"/>
  <c r="Q44"/>
  <c r="R44"/>
  <c r="S44"/>
  <c r="T44"/>
  <c r="U44"/>
  <c r="V44"/>
  <c r="W44"/>
  <c r="X44"/>
  <c r="Y44"/>
  <c r="Z44"/>
  <c r="AA44"/>
  <c r="AB44"/>
  <c r="AC44"/>
  <c r="AD44"/>
  <c r="H44"/>
  <c r="J39"/>
  <c r="K39"/>
  <c r="L39"/>
  <c r="M39"/>
  <c r="N39"/>
  <c r="O39"/>
  <c r="O33" s="1"/>
  <c r="P39"/>
  <c r="Q39"/>
  <c r="R39"/>
  <c r="S39"/>
  <c r="T39"/>
  <c r="U39"/>
  <c r="V39"/>
  <c r="W39"/>
  <c r="X39"/>
  <c r="Y39"/>
  <c r="Z39"/>
  <c r="AA39"/>
  <c r="AB39"/>
  <c r="AC39"/>
  <c r="AD39"/>
  <c r="AE39"/>
  <c r="H39"/>
  <c r="J34"/>
  <c r="K34"/>
  <c r="L34"/>
  <c r="M34"/>
  <c r="N34"/>
  <c r="O34"/>
  <c r="P34"/>
  <c r="Q34"/>
  <c r="R34"/>
  <c r="S34"/>
  <c r="T34"/>
  <c r="T33" s="1"/>
  <c r="U34"/>
  <c r="V34"/>
  <c r="W34"/>
  <c r="X34"/>
  <c r="X33" s="1"/>
  <c r="Y34"/>
  <c r="Z34"/>
  <c r="AA34"/>
  <c r="AB34"/>
  <c r="AC34"/>
  <c r="AD34"/>
  <c r="AE34"/>
  <c r="H34"/>
  <c r="AE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H18"/>
  <c r="I31"/>
  <c r="I20"/>
  <c r="I21"/>
  <c r="I22"/>
  <c r="I23"/>
  <c r="I29"/>
  <c r="I30"/>
  <c r="I32"/>
  <c r="I19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I16"/>
  <c r="I15"/>
  <c r="Y33" l="1"/>
  <c r="Y17" s="1"/>
  <c r="Q33"/>
  <c r="Q17" s="1"/>
  <c r="AE33"/>
  <c r="W33"/>
  <c r="W17" s="1"/>
  <c r="S33"/>
  <c r="S17" s="1"/>
  <c r="P33"/>
  <c r="P17" s="1"/>
  <c r="AA33"/>
  <c r="O17"/>
  <c r="AC33"/>
  <c r="AC17" s="1"/>
  <c r="AC8" s="1"/>
  <c r="AA17"/>
  <c r="U33"/>
  <c r="U17" s="1"/>
  <c r="AE17"/>
  <c r="AB33"/>
  <c r="AB17" s="1"/>
  <c r="M17"/>
  <c r="K33"/>
  <c r="K17" s="1"/>
  <c r="I34"/>
  <c r="I33" s="1"/>
  <c r="L33"/>
  <c r="L17" s="1"/>
  <c r="X17"/>
  <c r="T17"/>
  <c r="AD33"/>
  <c r="AD17" s="1"/>
  <c r="AD8" s="1"/>
  <c r="Z33"/>
  <c r="Z17" s="1"/>
  <c r="V33"/>
  <c r="V17" s="1"/>
  <c r="R33"/>
  <c r="R17" s="1"/>
  <c r="N33"/>
  <c r="N17" s="1"/>
  <c r="J33"/>
  <c r="J17" s="1"/>
  <c r="I13"/>
  <c r="I12"/>
  <c r="I11"/>
  <c r="I10"/>
  <c r="J41" l="1"/>
  <c r="J37"/>
  <c r="I28" l="1"/>
  <c r="I25"/>
  <c r="J48"/>
  <c r="I27" l="1"/>
  <c r="I26"/>
  <c r="I24"/>
  <c r="I18" l="1"/>
  <c r="I17" s="1"/>
  <c r="J14"/>
  <c r="I9"/>
  <c r="J9"/>
  <c r="K9"/>
  <c r="K8" s="1"/>
  <c r="L9"/>
  <c r="L8" s="1"/>
  <c r="M9"/>
  <c r="M8" s="1"/>
  <c r="N9"/>
  <c r="N8" s="1"/>
  <c r="O9"/>
  <c r="O8" s="1"/>
  <c r="P9"/>
  <c r="P8" s="1"/>
  <c r="Q9"/>
  <c r="Q8" s="1"/>
  <c r="R9"/>
  <c r="R8" s="1"/>
  <c r="S9"/>
  <c r="S8" s="1"/>
  <c r="T9"/>
  <c r="T8" s="1"/>
  <c r="U9"/>
  <c r="U8" s="1"/>
  <c r="V9"/>
  <c r="V8" s="1"/>
  <c r="W9"/>
  <c r="W8" s="1"/>
  <c r="X9"/>
  <c r="X8" s="1"/>
  <c r="Y9"/>
  <c r="Y8" s="1"/>
  <c r="Z9"/>
  <c r="Z8" s="1"/>
  <c r="AA9"/>
  <c r="AA8" s="1"/>
  <c r="AB9"/>
  <c r="AB8" s="1"/>
  <c r="AE9"/>
  <c r="AE8" s="1"/>
  <c r="H9"/>
  <c r="J8" l="1"/>
  <c r="I8"/>
  <c r="H33"/>
  <c r="H17" s="1"/>
  <c r="H8" s="1"/>
</calcChain>
</file>

<file path=xl/sharedStrings.xml><?xml version="1.0" encoding="utf-8"?>
<sst xmlns="http://schemas.openxmlformats.org/spreadsheetml/2006/main" count="941" uniqueCount="359">
  <si>
    <t>1</t>
  </si>
  <si>
    <t>2</t>
  </si>
  <si>
    <t>Математический и общий естественнонаучный цикл</t>
  </si>
  <si>
    <t>ЕН.01</t>
  </si>
  <si>
    <t>Математика</t>
  </si>
  <si>
    <t>ЕН.02</t>
  </si>
  <si>
    <t>Информатика</t>
  </si>
  <si>
    <t>Общий гуманитарный и социально-экономический цикл</t>
  </si>
  <si>
    <t>ОГСЭ.04</t>
  </si>
  <si>
    <t>Физическая культура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</si>
  <si>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</si>
  <si>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</si>
  <si>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</si>
  <si>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</si>
  <si>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</si>
  <si>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</si>
  <si>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Общепрофессиональные дисциплины</t>
  </si>
  <si>
    <t>ОП.14</t>
  </si>
  <si>
    <t>Безопасность жизнедеятельности</t>
  </si>
  <si>
    <t>ОП.01</t>
  </si>
  <si>
    <t>Инженерная графика</t>
  </si>
  <si>
    <t>ОП.02</t>
  </si>
  <si>
    <t>Компьютерная графика</t>
  </si>
  <si>
    <t>ОП.03</t>
  </si>
  <si>
    <t>Техническая механика</t>
  </si>
  <si>
    <t>ОП.04</t>
  </si>
  <si>
    <t>Материаловедение</t>
  </si>
  <si>
    <t>ОП.05</t>
  </si>
  <si>
    <t>Метрология, стандартизация и сертификация</t>
  </si>
  <si>
    <t>ОП.06</t>
  </si>
  <si>
    <t>Процессы формообразования и инструменты</t>
  </si>
  <si>
    <t>ОП.07</t>
  </si>
  <si>
    <t>Технологическое оборудование</t>
  </si>
  <si>
    <t>ОП.08</t>
  </si>
  <si>
    <t>Технология машиностроения</t>
  </si>
  <si>
    <t>ОП.09</t>
  </si>
  <si>
    <t>Технологическая оснастка</t>
  </si>
  <si>
    <t>ОП.10</t>
  </si>
  <si>
    <t>Программирование для автоматизированного оборудования</t>
  </si>
  <si>
    <t>ОП.11</t>
  </si>
  <si>
    <t>Информационные технологии в профессиональной деятельности</t>
  </si>
  <si>
    <t>ОП.12</t>
  </si>
  <si>
    <t>Основы экономики и организации правового обеспечения профессиональной деятельности</t>
  </si>
  <si>
    <t>ОП.13</t>
  </si>
  <si>
    <t>Охрана труда</t>
  </si>
  <si>
    <t>ПМ</t>
  </si>
  <si>
    <t>Профессиональные модули</t>
  </si>
  <si>
    <t>ПМ.01</t>
  </si>
  <si>
    <t>Разработка технологических процессов изготовления деталей машин</t>
  </si>
  <si>
    <t>МДК.01.01</t>
  </si>
  <si>
    <t>Технологические процессы изготовления деталей машин</t>
  </si>
  <si>
    <t>МДК.01.02</t>
  </si>
  <si>
    <t>Системы автоматизированного проектирования и программирования в машиностроении</t>
  </si>
  <si>
    <t>Учебная практика</t>
  </si>
  <si>
    <t>ПМ.02</t>
  </si>
  <si>
    <t>Участие в организации производственной деятельности структурного подразделения</t>
  </si>
  <si>
    <t>МДК.02.01</t>
  </si>
  <si>
    <t>Планирование и организация работы структурного подразделения</t>
  </si>
  <si>
    <t>Реализация технологических процессов изготовления деталей</t>
  </si>
  <si>
    <t>Контроль соответствия качества деталей требованиям технической документации</t>
  </si>
  <si>
    <t>Преддипломная практика</t>
  </si>
  <si>
    <t>ПМ.03</t>
  </si>
  <si>
    <t>МДК.03.01</t>
  </si>
  <si>
    <t>Индекс</t>
  </si>
  <si>
    <t>Наименование циклов, разделов,_x000D_
дисциплин, профессиональных модулей, МДК, практик</t>
  </si>
  <si>
    <t>Формы промежуточной аттестации</t>
  </si>
  <si>
    <t>Распределение по курсам и семестрам</t>
  </si>
  <si>
    <t>Курс 1</t>
  </si>
  <si>
    <t>Курс 2</t>
  </si>
  <si>
    <t>Курс 3</t>
  </si>
  <si>
    <t>Максимальная</t>
  </si>
  <si>
    <t>Самостоятельная</t>
  </si>
  <si>
    <t>Обязательная</t>
  </si>
  <si>
    <t>Всего</t>
  </si>
  <si>
    <t>в том числе</t>
  </si>
  <si>
    <t>Лаб. и пр. занятия</t>
  </si>
  <si>
    <t>Курс. проект.</t>
  </si>
  <si>
    <t>Профессиональный цикл</t>
  </si>
  <si>
    <t>УЧЕБНЫЙ ПЛАН</t>
  </si>
  <si>
    <t>основной профессиональной образовательной программы среднего профессионального образования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</si>
  <si>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</si>
  <si>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</si>
  <si>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</si>
  <si>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</si>
  <si>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</si>
  <si>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</si>
  <si>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квалификация</t>
  </si>
  <si>
    <t>техник</t>
  </si>
  <si>
    <t>форма обучения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</si>
  <si>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</si>
  <si>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</si>
  <si>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</si>
  <si>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</si>
  <si>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</si>
  <si>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</si>
  <si>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</si>
  <si>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 xml:space="preserve">     № </t>
  </si>
  <si>
    <t>Участие во внедрении технологических процессов изготовления деталей машин и осуществление технического контроля</t>
  </si>
  <si>
    <t>МДК.03.02</t>
  </si>
  <si>
    <t>очная</t>
  </si>
  <si>
    <t>ОГСЭ.00</t>
  </si>
  <si>
    <t>ЕН.00</t>
  </si>
  <si>
    <t>П.00</t>
  </si>
  <si>
    <t>ОП.00</t>
  </si>
  <si>
    <t>УП.01</t>
  </si>
  <si>
    <t>ПП.01</t>
  </si>
  <si>
    <t>Производственная практика</t>
  </si>
  <si>
    <t>УП.02</t>
  </si>
  <si>
    <t>ПП.02</t>
  </si>
  <si>
    <t>УП.03</t>
  </si>
  <si>
    <t>ПП.03</t>
  </si>
  <si>
    <t>ПДП</t>
  </si>
  <si>
    <t>ПМ.04</t>
  </si>
  <si>
    <t>Выполнение работ по одной или нескольким профессиям рабочих, должностям служащих</t>
  </si>
  <si>
    <t>МДК.04.01</t>
  </si>
  <si>
    <t>УП.04</t>
  </si>
  <si>
    <t>ПП.04</t>
  </si>
  <si>
    <t>Производственая  практика</t>
  </si>
  <si>
    <t>всего</t>
  </si>
  <si>
    <t>экзаиенов</t>
  </si>
  <si>
    <t>диф.зачетов</t>
  </si>
  <si>
    <t>зачетов</t>
  </si>
  <si>
    <t>15.02.08</t>
  </si>
  <si>
    <t xml:space="preserve"> Технология машиностроения</t>
  </si>
  <si>
    <t>Выполнение работ по профессии "Токарь"</t>
  </si>
  <si>
    <r>
      <t xml:space="preserve">Утверждаю                                </t>
    </r>
    <r>
      <rPr>
        <sz val="14"/>
        <color indexed="8"/>
        <rFont val="Times New Roman"/>
        <family val="1"/>
        <charset val="204"/>
      </rPr>
      <t xml:space="preserve">Директор  КОГПОАУ ВЭМТ _______________М.Ю.Казакова  29.08.2016 г                                </t>
    </r>
  </si>
  <si>
    <t>Кировское областное государственноепрофессиональное  образовательное автономное учреждение  "Вятский электромашиностроительный техникум"</t>
  </si>
  <si>
    <t>обзорные, установочные занятия</t>
  </si>
  <si>
    <t>Учебная еагрузка обучающихся, ч</t>
  </si>
  <si>
    <t>экзамены</t>
  </si>
  <si>
    <t>зачеты</t>
  </si>
  <si>
    <t>домашние контрольные работы</t>
  </si>
  <si>
    <t>другие формы контроля</t>
  </si>
  <si>
    <t>дифзачеты</t>
  </si>
  <si>
    <t>1,2,3</t>
  </si>
  <si>
    <t>1 отчет по практике</t>
  </si>
  <si>
    <t>среднего  общего образования</t>
  </si>
  <si>
    <t>2г 10м</t>
  </si>
  <si>
    <t xml:space="preserve">1+3 отчета по пракике </t>
  </si>
  <si>
    <t>ЭК</t>
  </si>
  <si>
    <t xml:space="preserve">  МДК.02.03</t>
  </si>
  <si>
    <t xml:space="preserve">  МДК.02.02</t>
  </si>
  <si>
    <t xml:space="preserve">  МДК.02.01</t>
  </si>
  <si>
    <t xml:space="preserve">  МДК.01.02</t>
  </si>
  <si>
    <t xml:space="preserve">  МДК.01.01</t>
  </si>
  <si>
    <t xml:space="preserve">  ОП.13</t>
  </si>
  <si>
    <t xml:space="preserve">  ОП.12</t>
  </si>
  <si>
    <t xml:space="preserve">  ОП.11</t>
  </si>
  <si>
    <t xml:space="preserve">  ОП.10</t>
  </si>
  <si>
    <t xml:space="preserve">  ОП.09</t>
  </si>
  <si>
    <t xml:space="preserve">  ОП.08</t>
  </si>
  <si>
    <t xml:space="preserve">  ОП.07</t>
  </si>
  <si>
    <t xml:space="preserve">  ОП.06</t>
  </si>
  <si>
    <t xml:space="preserve">  ОП.05</t>
  </si>
  <si>
    <t xml:space="preserve">  ОП.04</t>
  </si>
  <si>
    <t xml:space="preserve">  ОП.03</t>
  </si>
  <si>
    <t xml:space="preserve">  ОП.02</t>
  </si>
  <si>
    <t xml:space="preserve">  ОП.01</t>
  </si>
  <si>
    <t xml:space="preserve">  ОП.14</t>
  </si>
  <si>
    <t xml:space="preserve">  ОГСЭ.01</t>
  </si>
  <si>
    <t>Быть готовым к смене технологий в профессиональной деятельности.</t>
  </si>
  <si>
    <t>ОК 9</t>
  </si>
  <si>
    <t xml:space="preserve">  ОГСЭ.03</t>
  </si>
  <si>
    <t xml:space="preserve">  ОГСЭ.02</t>
  </si>
  <si>
    <t xml:space="preserve">  ОГСЭ.04</t>
  </si>
  <si>
    <t xml:space="preserve">  ЕН.02</t>
  </si>
  <si>
    <t xml:space="preserve">  ЕН.01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</si>
  <si>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</si>
  <si>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ОК 8</t>
  </si>
  <si>
    <t>Ставить цели, мотивировать деятельность подчиненных, организовывать и контролировать их работу с принятием на себя ответственности за результат выполнения заданий.</t>
  </si>
  <si>
    <t>ОК 7</t>
  </si>
  <si>
    <t>Работать в коллективе и команде, эффективно общаться с коллегами, руководством, потребителями.</t>
  </si>
  <si>
    <t>ОК 6</t>
  </si>
  <si>
    <t>Использовать информационно-коммуникационные технологии в профессиональной деятельности.</t>
  </si>
  <si>
    <t>ОК 5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</si>
  <si>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развития.</t>
  </si>
  <si>
    <t>ОК 4</t>
  </si>
  <si>
    <t>Решать проблемы, оценивать риски и принимать решения в нестандартных ситуациях.</t>
  </si>
  <si>
    <t>ОК 3</t>
  </si>
  <si>
    <t>Организовывать собственную деятельность, выбирать типовые методы и способы выполнения профессиональных задач, оценивать их эффективность и качество.</t>
  </si>
  <si>
    <t>ОК 2</t>
  </si>
  <si>
    <t>Понимать сущность и социальную значимость своей будущей профессии, проявлять к ней устойчивый интерес.</t>
  </si>
  <si>
    <t>ОК 1</t>
  </si>
  <si>
    <t>Содержание</t>
  </si>
  <si>
    <t>3. Актовый зал</t>
  </si>
  <si>
    <t>2. Читальный зал с выходом в сеть Интернет</t>
  </si>
  <si>
    <t>1. Библиотека</t>
  </si>
  <si>
    <t>Залы:</t>
  </si>
  <si>
    <t>6. Лыжная база</t>
  </si>
  <si>
    <t>5. Тренажерный зал</t>
  </si>
  <si>
    <t>4. Стрелковый тир</t>
  </si>
  <si>
    <t>3.  Малый теннисный зал</t>
  </si>
  <si>
    <t xml:space="preserve">2. Открытый стадион широкого профиля с элементами полосы препятствий </t>
  </si>
  <si>
    <t>1. Спортивный зал</t>
  </si>
  <si>
    <t>Спортивный комплекс:</t>
  </si>
  <si>
    <t>2. Механическая</t>
  </si>
  <si>
    <t>1.Слесарная</t>
  </si>
  <si>
    <t>Мастерские</t>
  </si>
  <si>
    <t>7. Автоматизированного проектирования технологических процессов и программирования систем ЧПУ</t>
  </si>
  <si>
    <t>6. Информационных технологий в профессиональной деятельности</t>
  </si>
  <si>
    <t>5. Метрологии, стандартизации и сертификации</t>
  </si>
  <si>
    <t>4. Технологического оборудования и оснастки</t>
  </si>
  <si>
    <t>3. Процессов формообразования и инструменьов</t>
  </si>
  <si>
    <t>2. Материаловедения</t>
  </si>
  <si>
    <t>1. Технической механики</t>
  </si>
  <si>
    <t>Лаборатории:</t>
  </si>
  <si>
    <t>15. Технологии машиностроения</t>
  </si>
  <si>
    <t>4. Технической механики</t>
  </si>
  <si>
    <t>3.Экономики отрасли и менеджмента</t>
  </si>
  <si>
    <t>2. Социально-экономических дисциплин</t>
  </si>
  <si>
    <t>1. Инженерной графики</t>
  </si>
  <si>
    <t>Кабинеты:</t>
  </si>
  <si>
    <t>Наименование</t>
  </si>
  <si>
    <t>Учебным планом предусмотрено выполнение - 3х курсовых проектов: по МДК.01.01. Технологические процессы изготовления деталей машин, МДК 01.02. Системы автоматизированного проектирования и программирования в машиностроении,  МДК 02.01.Планирование и организация работы структурного подразделения, Основы экономики организации и правового обеспечения профессиональной деятельности,</t>
  </si>
  <si>
    <t>Защита выпускной квалификационной работы проводится на отдельном заседании Государственной аттестационной комиссии.</t>
  </si>
  <si>
    <t>Промежуточная аттестация проводится в форме экзаменов, зачетов, дифференцированных зачетов, защиты курсовых проектов.</t>
  </si>
  <si>
    <t>Количество экзаменов в каждом учебном году не превышает 8, а количество зачетов 10</t>
  </si>
  <si>
    <t>Консультации для обучающихся проводятся в объеме 4 часа на одного студента на каждый учебный год</t>
  </si>
  <si>
    <t>Срок получения  СПО по специальности 15.02.08 Технология машиностроения базовой подготовки в заочной форме составляет 2 года 10 месяцев при обязательном выполнении требований ФГОС. Продолжительность обучения  изменена (уменьшена). Основанием для сокращения сроков обучения является наличие  у студентов учебной группы профессионального образования, профессиональной подготовки или стажа практической работы по профилю специальности, профессии, а также по родственной специальности, профессии, что подтверждается документами об образовании и / или квалификации.</t>
  </si>
  <si>
    <t>Объем обязательной аудиторной нагрузки обучающихся составляет -160 часов  в течение года</t>
  </si>
  <si>
    <t>5. Подготовка и проведение итоговой государственной аттестации - 8 недель</t>
  </si>
  <si>
    <t>3. Учебную практику и  производствеенную практику  в течние периода обучения студеты прходят самостятельно. Преддипломная практка в количстве 144 часов является обязательнй и прводится под руководством образоватеьного учреждения.</t>
  </si>
  <si>
    <t>2. Лабораторно - экзаменационные сессии, включая установочную - 12 недель.</t>
  </si>
  <si>
    <t>1. Нормативный срок освоения основной профессиональной образовательной программы по специальности 151901 Технология машиностроения и реализации Федерального Государственного Образовательного Стандарта среднего (полного) общего образования составляет 150 недель, согласно ФГОС.</t>
  </si>
  <si>
    <t xml:space="preserve">Настоящий Учебный план разработан в соответствии со следующими нормативными документами:
Федеральным государственным образовательным стандартом среднего профессионального образования по специальности 15.02.08 Технология машиностроения,  утвержденного приказом Министерства образования и науки Российской Федерации №  350 от 18 апреля  2014 г., зарегистрировано в Минюсте России 22.07.2014 N 332042.
Порядком организации и осуществления образовательной деятельности по образовательным программам среднего профессионального образования, утвержденным приказом Министерства образования и науки Российской Федерации от 14 июня 2013г. №464 (зарегистрирован в Минюсте РФ 30 июля 2013г. №29200);
Положением о практике обучающихся, осваивающих основные профессиональные образовательные программы среднего профессионального образования, утвержденным приказом Министерства образования и науки Российской Федерации от 18 апреля 2013г. №291 (зарегистрирован в Минюсте РФ 14 июня 2013г. №28785);
Порядком проведения государственной итоговой аттестации по образовательным программам среднего профессионального образования, утвержденным приказом Министерства образования и науки Российской Федерации от 16 августа 2013г. №968 (зарегистрирован в Минюсте РФ 1 ноября 2013 г. Регистрационный N 30306);
Трудовым кодексом Российской Федерации, статья 174;
Методическими рекомендациями по организации учебного процесса по очно-заочной и заочной формам обучения в образовательных организациях, реализующих основные профессиональные образовательные программы среднего профессионального образования" (направлены письмом Минобрнауки России от 20.07.2015 N 06-846)
</t>
  </si>
  <si>
    <t>Пояснения</t>
  </si>
  <si>
    <t>4. Нагрузка самостоятельной работы студентов - 3936 часа.</t>
  </si>
  <si>
    <t xml:space="preserve">4 </t>
  </si>
  <si>
    <t>III</t>
  </si>
  <si>
    <t>II</t>
  </si>
  <si>
    <t xml:space="preserve">6 </t>
  </si>
  <si>
    <t>I</t>
  </si>
  <si>
    <t>нед.</t>
  </si>
  <si>
    <t>час.</t>
  </si>
  <si>
    <t>Прове-_x000D_
дение</t>
  </si>
  <si>
    <t>Подго-_x000D_
товка</t>
  </si>
  <si>
    <t>Производственная практика (преддипломная)</t>
  </si>
  <si>
    <t>Производственная практика (по профилю специальности)</t>
  </si>
  <si>
    <t>ГИА</t>
  </si>
  <si>
    <t>Практики</t>
  </si>
  <si>
    <t xml:space="preserve">   Лабораторно-экзаменационная сессия</t>
  </si>
  <si>
    <t>Курс</t>
  </si>
  <si>
    <t>2 Сводные данные по бюджету времени</t>
  </si>
  <si>
    <t xml:space="preserve">   Неделя отсутствует</t>
  </si>
  <si>
    <t>*</t>
  </si>
  <si>
    <t xml:space="preserve">   Производственная практика (преддипломная)</t>
  </si>
  <si>
    <t>X</t>
  </si>
  <si>
    <t xml:space="preserve">   Каникулы</t>
  </si>
  <si>
    <t>=</t>
  </si>
  <si>
    <t xml:space="preserve">   Государственная (итоговая) аттестация</t>
  </si>
  <si>
    <t xml:space="preserve">   Производственная практика (по профилю специальности)</t>
  </si>
  <si>
    <t>8</t>
  </si>
  <si>
    <t>::</t>
  </si>
  <si>
    <t xml:space="preserve">   Подготовка к государственной (итоговой) аттестации</t>
  </si>
  <si>
    <t>D</t>
  </si>
  <si>
    <t xml:space="preserve">   Учебная практика</t>
  </si>
  <si>
    <t>0</t>
  </si>
  <si>
    <t xml:space="preserve">   Самостоятельное изучение</t>
  </si>
  <si>
    <t>Обозначения:</t>
  </si>
  <si>
    <t>Х</t>
  </si>
  <si>
    <t>VIII</t>
  </si>
  <si>
    <t>VII</t>
  </si>
  <si>
    <t>VI</t>
  </si>
  <si>
    <t>V</t>
  </si>
  <si>
    <t>IV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</si>
  <si>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</si>
  <si>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</si>
  <si>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</si>
  <si>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</si>
  <si>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</si>
  <si>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</si>
  <si>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</si>
  <si>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</si>
  <si>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</si>
  <si>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</si>
  <si>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</si>
  <si>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</si>
  <si>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</si>
  <si>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</si>
  <si>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</si>
  <si>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</si>
  <si>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</si>
  <si>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</si>
  <si>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</si>
  <si>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</si>
  <si>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</si>
  <si>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</si>
  <si>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</si>
  <si>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</si>
  <si>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</si>
  <si>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</si>
  <si>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</si>
  <si>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</si>
  <si>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</si>
  <si>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</si>
  <si>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</si>
  <si>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</si>
  <si>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</si>
  <si>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</si>
  <si>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</si>
  <si>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</si>
  <si>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</si>
  <si>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</si>
  <si>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</si>
  <si>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</si>
  <si>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</si>
  <si>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</si>
  <si>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</si>
  <si>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</si>
  <si>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7</t>
  </si>
  <si>
    <t>6</t>
  </si>
  <si>
    <t>5</t>
  </si>
  <si>
    <t>4</t>
  </si>
  <si>
    <t>3</t>
  </si>
  <si>
    <t>24 - 31</t>
  </si>
  <si>
    <t>17 - 23</t>
  </si>
  <si>
    <t>10 - 16</t>
  </si>
  <si>
    <t>3 - 9</t>
  </si>
  <si>
    <t>20 - 26</t>
  </si>
  <si>
    <t>13 - 19</t>
  </si>
  <si>
    <t>6 - 12</t>
  </si>
  <si>
    <t>22 - 28</t>
  </si>
  <si>
    <t>15 - 21</t>
  </si>
  <si>
    <t>8 - 14</t>
  </si>
  <si>
    <t>1 - 7</t>
  </si>
  <si>
    <t>25 - 31</t>
  </si>
  <si>
    <t>18 - 24</t>
  </si>
  <si>
    <t>11 - 17</t>
  </si>
  <si>
    <t>4 - 10</t>
  </si>
  <si>
    <t>23 - 29</t>
  </si>
  <si>
    <t>16 - 22</t>
  </si>
  <si>
    <t>9 - 15</t>
  </si>
  <si>
    <t>2 - 8</t>
  </si>
  <si>
    <t>19 - 25</t>
  </si>
  <si>
    <t>12 - 18</t>
  </si>
  <si>
    <t>5 - 11</t>
  </si>
  <si>
    <t>24 - 30</t>
  </si>
  <si>
    <t>Август</t>
  </si>
  <si>
    <t>27 июл -2 авг</t>
  </si>
  <si>
    <t>Июль</t>
  </si>
  <si>
    <t>29 июн - 5 июл</t>
  </si>
  <si>
    <t>Июнь</t>
  </si>
  <si>
    <t>Май</t>
  </si>
  <si>
    <t>27 апр - 3 май</t>
  </si>
  <si>
    <t>Апрель</t>
  </si>
  <si>
    <t>30 мар - 5 апр</t>
  </si>
  <si>
    <t>Март</t>
  </si>
  <si>
    <t>23 фев - 1 мар</t>
  </si>
  <si>
    <t>Февраль</t>
  </si>
  <si>
    <t>26 янв - 1 фев</t>
  </si>
  <si>
    <t>Январь</t>
  </si>
  <si>
    <t>29 дек - 4 янв</t>
  </si>
  <si>
    <t>Декабрь</t>
  </si>
  <si>
    <t>Ноябрь</t>
  </si>
  <si>
    <t>27 окт - 2 ноя</t>
  </si>
  <si>
    <t>Октябрь</t>
  </si>
  <si>
    <t>29 сен - 5 окт</t>
  </si>
  <si>
    <t>Сентябрь</t>
  </si>
  <si>
    <t>1 График учебного процесса Технология машиностроения 2016-2019 (заочная форма обучения)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</si>
</sst>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#,###"/>
  </numFmts>
  <fonts count="35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i/>
      <sz val="9"/>
      <color indexed="8"/>
      <name val="Tahoma"/>
      <family val="2"/>
      <charset val="204"/>
    </font>
    <font>
      <b/>
      <sz val="8"/>
      <color indexed="8"/>
      <name val="Arial"/>
      <family val="2"/>
      <charset val="204"/>
    </font>
    <font>
      <sz val="8"/>
      <color rgb="FFFF0000"/>
      <name val="Tahoma"/>
      <family val="2"/>
      <charset val="204"/>
    </font>
    <font>
      <sz val="12"/>
      <color indexed="8"/>
      <name val="Times New Roman"/>
      <family val="1"/>
      <charset val="204"/>
    </font>
    <font>
      <sz val="8"/>
      <name val="Tahoma"/>
      <family val="2"/>
      <charset val="204"/>
    </font>
    <font>
      <sz val="10"/>
      <color indexed="8"/>
      <name val="Calibri"/>
      <family val="2"/>
      <charset val="204"/>
    </font>
    <font>
      <b/>
      <sz val="8"/>
      <color rgb="FFFF0000"/>
      <name val="Tahoma"/>
      <family val="2"/>
      <charset val="204"/>
    </font>
    <font>
      <sz val="1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ahoma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color indexed="8"/>
      <name val="Tahoma"/>
      <charset val="252"/>
    </font>
    <font>
      <b/>
      <sz val="9"/>
      <color indexed="8"/>
      <name val="Tahoma"/>
      <charset val="252"/>
    </font>
    <font>
      <b/>
      <sz val="9"/>
      <color indexed="8"/>
      <name val="Tahoma"/>
      <family val="2"/>
      <charset val="204"/>
    </font>
    <font>
      <sz val="8"/>
      <color theme="1"/>
      <name val="Tahoma"/>
      <family val="2"/>
      <charset val="204"/>
    </font>
    <font>
      <sz val="7"/>
      <color indexed="8"/>
      <name val="Tahoma"/>
      <family val="2"/>
      <charset val="204"/>
    </font>
    <font>
      <sz val="8"/>
      <color indexed="8"/>
      <name val="Symbol"/>
      <family val="1"/>
      <charset val="2"/>
    </font>
    <font>
      <sz val="10"/>
      <color indexed="8"/>
      <name val="Tahoma"/>
      <family val="2"/>
      <charset val="204"/>
    </font>
    <font>
      <sz val="10"/>
      <color indexed="8"/>
      <name val="Symbol"/>
      <family val="1"/>
      <charset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rgb="FFCCECFF"/>
        <bgColor indexed="16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16"/>
      </patternFill>
    </fill>
    <fill>
      <patternFill patternType="solid">
        <fgColor theme="8" tint="0.59999389629810485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theme="7" tint="0.39997558519241921"/>
        <bgColor indexed="16"/>
      </patternFill>
    </fill>
    <fill>
      <patternFill patternType="solid">
        <fgColor indexed="42"/>
        <bgColor indexed="16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C00000"/>
      </right>
      <top style="thin">
        <color indexed="64"/>
      </top>
      <bottom/>
      <diagonal/>
    </border>
    <border>
      <left style="thin">
        <color indexed="64"/>
      </left>
      <right style="thick">
        <color rgb="FFC00000"/>
      </right>
      <top/>
      <bottom/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/>
      <bottom style="thin">
        <color indexed="64"/>
      </bottom>
      <diagonal/>
    </border>
    <border>
      <left/>
      <right style="thick">
        <color rgb="FFC00000"/>
      </right>
      <top/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/>
      <bottom style="medium">
        <color indexed="64"/>
      </bottom>
      <diagonal/>
    </border>
    <border>
      <left/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medium">
        <color indexed="64"/>
      </bottom>
      <diagonal/>
    </border>
    <border>
      <left style="thick">
        <color rgb="FFC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rgb="FFC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rgb="FFC00000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0" fontId="5" fillId="0" borderId="0"/>
    <xf numFmtId="43" fontId="1" fillId="0" borderId="0" applyFont="0" applyFill="0" applyBorder="0" applyAlignment="0" applyProtection="0"/>
    <xf numFmtId="0" fontId="1" fillId="5" borderId="5" applyProtection="0">
      <alignment horizontal="center" vertical="center"/>
    </xf>
    <xf numFmtId="0" fontId="3" fillId="0" borderId="0"/>
    <xf numFmtId="0" fontId="1" fillId="0" borderId="0"/>
    <xf numFmtId="0" fontId="27" fillId="0" borderId="0"/>
  </cellStyleXfs>
  <cellXfs count="473">
    <xf numFmtId="0" fontId="0" fillId="0" borderId="0" xfId="0"/>
    <xf numFmtId="0" fontId="1" fillId="0" borderId="0" xfId="0" applyFont="1"/>
    <xf numFmtId="0" fontId="5" fillId="0" borderId="0" xfId="3"/>
    <xf numFmtId="0" fontId="5" fillId="2" borderId="0" xfId="3" applyFont="1" applyFill="1" applyBorder="1" applyAlignment="1" applyProtection="1">
      <alignment horizontal="left" vertical="center"/>
      <protection locked="0"/>
    </xf>
    <xf numFmtId="0" fontId="5" fillId="2" borderId="0" xfId="3" applyFont="1" applyFill="1" applyBorder="1" applyAlignment="1" applyProtection="1">
      <alignment horizontal="center" vertical="center"/>
      <protection locked="0"/>
    </xf>
    <xf numFmtId="0" fontId="8" fillId="2" borderId="0" xfId="3" applyFont="1" applyFill="1" applyBorder="1" applyAlignment="1" applyProtection="1">
      <alignment horizontal="left" vertical="center"/>
      <protection locked="0"/>
    </xf>
    <xf numFmtId="0" fontId="5" fillId="4" borderId="0" xfId="3" applyFill="1"/>
    <xf numFmtId="0" fontId="5" fillId="3" borderId="1" xfId="3" applyFont="1" applyFill="1" applyBorder="1" applyAlignment="1" applyProtection="1">
      <alignment horizontal="center" vertical="center"/>
      <protection locked="0"/>
    </xf>
    <xf numFmtId="0" fontId="5" fillId="3" borderId="6" xfId="3" applyNumberFormat="1" applyFont="1" applyFill="1" applyBorder="1" applyAlignment="1">
      <alignment horizontal="center" vertical="center"/>
    </xf>
    <xf numFmtId="0" fontId="5" fillId="3" borderId="1" xfId="3" applyNumberFormat="1" applyFont="1" applyFill="1" applyBorder="1" applyAlignment="1">
      <alignment horizontal="center" vertical="center"/>
    </xf>
    <xf numFmtId="0" fontId="5" fillId="3" borderId="1" xfId="3" applyNumberFormat="1" applyFont="1" applyFill="1" applyBorder="1" applyAlignment="1" applyProtection="1">
      <alignment horizontal="center" vertical="center"/>
      <protection locked="0"/>
    </xf>
    <xf numFmtId="0" fontId="5" fillId="3" borderId="1" xfId="3" applyNumberFormat="1" applyFont="1" applyFill="1" applyBorder="1" applyAlignment="1">
      <alignment horizontal="left" vertical="center" wrapText="1"/>
    </xf>
    <xf numFmtId="0" fontId="5" fillId="3" borderId="1" xfId="3" applyNumberFormat="1" applyFont="1" applyFill="1" applyBorder="1" applyAlignment="1">
      <alignment horizontal="center" vertical="center"/>
    </xf>
    <xf numFmtId="0" fontId="5" fillId="3" borderId="1" xfId="3" applyNumberFormat="1" applyFont="1" applyFill="1" applyBorder="1" applyAlignment="1">
      <alignment horizontal="center" vertical="center" wrapText="1"/>
    </xf>
    <xf numFmtId="0" fontId="5" fillId="4" borderId="1" xfId="3" applyNumberFormat="1" applyFont="1" applyFill="1" applyBorder="1" applyAlignment="1">
      <alignment horizontal="center" vertical="center"/>
    </xf>
    <xf numFmtId="0" fontId="5" fillId="3" borderId="8" xfId="3" applyNumberFormat="1" applyFont="1" applyFill="1" applyBorder="1" applyAlignment="1">
      <alignment horizontal="center" vertical="center"/>
    </xf>
    <xf numFmtId="0" fontId="5" fillId="3" borderId="9" xfId="3" applyNumberFormat="1" applyFont="1" applyFill="1" applyBorder="1" applyAlignment="1">
      <alignment horizontal="center" vertical="center"/>
    </xf>
    <xf numFmtId="0" fontId="5" fillId="4" borderId="0" xfId="3" applyFill="1"/>
    <xf numFmtId="0" fontId="5" fillId="5" borderId="5" xfId="3" applyNumberFormat="1" applyFont="1" applyFill="1" applyBorder="1" applyAlignment="1">
      <alignment horizontal="center" vertical="center"/>
    </xf>
    <xf numFmtId="0" fontId="5" fillId="5" borderId="6" xfId="3" applyNumberFormat="1" applyFont="1" applyFill="1" applyBorder="1" applyAlignment="1">
      <alignment horizontal="center" vertical="center"/>
    </xf>
    <xf numFmtId="0" fontId="5" fillId="5" borderId="7" xfId="3" applyNumberFormat="1" applyFont="1" applyFill="1" applyBorder="1" applyAlignment="1">
      <alignment horizontal="center" vertical="center"/>
    </xf>
    <xf numFmtId="0" fontId="6" fillId="5" borderId="5" xfId="3" applyNumberFormat="1" applyFont="1" applyFill="1" applyBorder="1" applyAlignment="1">
      <alignment horizontal="center" vertical="center"/>
    </xf>
    <xf numFmtId="0" fontId="5" fillId="5" borderId="1" xfId="3" applyNumberFormat="1" applyFont="1" applyFill="1" applyBorder="1" applyAlignment="1">
      <alignment horizontal="center" vertical="center"/>
    </xf>
    <xf numFmtId="0" fontId="5" fillId="3" borderId="4" xfId="3" applyNumberFormat="1" applyFont="1" applyFill="1" applyBorder="1" applyAlignment="1">
      <alignment horizontal="center" vertical="center"/>
    </xf>
    <xf numFmtId="0" fontId="5" fillId="3" borderId="4" xfId="3" applyNumberFormat="1" applyFont="1" applyFill="1" applyBorder="1" applyAlignment="1" applyProtection="1">
      <alignment horizontal="center" vertical="center"/>
      <protection locked="0"/>
    </xf>
    <xf numFmtId="0" fontId="5" fillId="5" borderId="1" xfId="3" applyFont="1" applyFill="1" applyBorder="1" applyAlignment="1" applyProtection="1">
      <alignment horizontal="center" vertical="center"/>
      <protection locked="0"/>
    </xf>
    <xf numFmtId="0" fontId="5" fillId="5" borderId="4" xfId="3" applyNumberFormat="1" applyFont="1" applyFill="1" applyBorder="1" applyAlignment="1">
      <alignment horizontal="center" vertical="center"/>
    </xf>
    <xf numFmtId="0" fontId="5" fillId="4" borderId="0" xfId="3" applyFill="1"/>
    <xf numFmtId="0" fontId="5" fillId="5" borderId="12" xfId="3" applyNumberFormat="1" applyFont="1" applyFill="1" applyBorder="1" applyAlignment="1">
      <alignment horizontal="center" vertical="center"/>
    </xf>
    <xf numFmtId="0" fontId="5" fillId="3" borderId="15" xfId="3" applyNumberFormat="1" applyFont="1" applyFill="1" applyBorder="1" applyAlignment="1">
      <alignment horizontal="center" vertical="center"/>
    </xf>
    <xf numFmtId="0" fontId="5" fillId="4" borderId="0" xfId="3" applyFill="1" applyBorder="1"/>
    <xf numFmtId="0" fontId="5" fillId="6" borderId="9" xfId="3" applyNumberFormat="1" applyFont="1" applyFill="1" applyBorder="1" applyAlignment="1">
      <alignment horizontal="center" vertical="center"/>
    </xf>
    <xf numFmtId="0" fontId="5" fillId="6" borderId="1" xfId="3" applyNumberFormat="1" applyFont="1" applyFill="1" applyBorder="1" applyAlignment="1">
      <alignment horizontal="center" vertical="center"/>
    </xf>
    <xf numFmtId="0" fontId="5" fillId="6" borderId="1" xfId="3" applyNumberFormat="1" applyFont="1" applyFill="1" applyBorder="1" applyAlignment="1" applyProtection="1">
      <alignment horizontal="center" vertical="center"/>
      <protection locked="0"/>
    </xf>
    <xf numFmtId="0" fontId="5" fillId="3" borderId="18" xfId="3" applyNumberFormat="1" applyFont="1" applyFill="1" applyBorder="1" applyAlignment="1">
      <alignment horizontal="center" vertical="center"/>
    </xf>
    <xf numFmtId="0" fontId="5" fillId="5" borderId="11" xfId="3" applyNumberFormat="1" applyFont="1" applyFill="1" applyBorder="1" applyAlignment="1">
      <alignment horizontal="center" vertical="center"/>
    </xf>
    <xf numFmtId="0" fontId="5" fillId="3" borderId="20" xfId="3" applyNumberFormat="1" applyFont="1" applyFill="1" applyBorder="1" applyAlignment="1">
      <alignment horizontal="center" vertical="center"/>
    </xf>
    <xf numFmtId="0" fontId="5" fillId="4" borderId="0" xfId="3" applyFill="1"/>
    <xf numFmtId="0" fontId="5" fillId="4" borderId="0" xfId="3" applyFill="1"/>
    <xf numFmtId="0" fontId="5" fillId="3" borderId="7" xfId="3" applyFont="1" applyFill="1" applyBorder="1" applyAlignment="1" applyProtection="1">
      <alignment horizontal="center" vertical="center"/>
      <protection locked="0"/>
    </xf>
    <xf numFmtId="0" fontId="5" fillId="3" borderId="18" xfId="3" applyFont="1" applyFill="1" applyBorder="1" applyAlignment="1" applyProtection="1">
      <alignment horizontal="center" vertical="center"/>
      <protection locked="0"/>
    </xf>
    <xf numFmtId="0" fontId="5" fillId="4" borderId="18" xfId="3" applyNumberFormat="1" applyFont="1" applyFill="1" applyBorder="1" applyAlignment="1">
      <alignment vertical="center"/>
    </xf>
    <xf numFmtId="0" fontId="1" fillId="3" borderId="3" xfId="3" applyNumberFormat="1" applyFont="1" applyFill="1" applyBorder="1" applyAlignment="1">
      <alignment horizontal="left" vertical="center" wrapText="1"/>
    </xf>
    <xf numFmtId="0" fontId="1" fillId="4" borderId="1" xfId="3" applyNumberFormat="1" applyFont="1" applyFill="1" applyBorder="1" applyAlignment="1">
      <alignment horizontal="left" vertical="center" wrapText="1"/>
    </xf>
    <xf numFmtId="0" fontId="1" fillId="3" borderId="4" xfId="3" applyNumberFormat="1" applyFont="1" applyFill="1" applyBorder="1" applyAlignment="1">
      <alignment horizontal="left" vertical="center" wrapText="1"/>
    </xf>
    <xf numFmtId="0" fontId="5" fillId="3" borderId="4" xfId="3" applyNumberFormat="1" applyFont="1" applyFill="1" applyBorder="1" applyAlignment="1">
      <alignment horizontal="right" vertical="center"/>
    </xf>
    <xf numFmtId="0" fontId="5" fillId="4" borderId="10" xfId="3" applyFill="1" applyBorder="1"/>
    <xf numFmtId="0" fontId="19" fillId="0" borderId="0" xfId="0" applyFont="1" applyAlignment="1">
      <alignment wrapText="1"/>
    </xf>
    <xf numFmtId="0" fontId="5" fillId="3" borderId="21" xfId="3" applyNumberFormat="1" applyFont="1" applyFill="1" applyBorder="1" applyAlignment="1">
      <alignment horizontal="center" vertical="center"/>
    </xf>
    <xf numFmtId="0" fontId="16" fillId="5" borderId="1" xfId="3" applyNumberFormat="1" applyFont="1" applyFill="1" applyBorder="1" applyAlignment="1">
      <alignment horizontal="center" vertical="center"/>
    </xf>
    <xf numFmtId="0" fontId="2" fillId="5" borderId="5" xfId="3" applyNumberFormat="1" applyFont="1" applyFill="1" applyBorder="1" applyAlignment="1">
      <alignment horizontal="center" vertical="center"/>
    </xf>
    <xf numFmtId="0" fontId="5" fillId="4" borderId="0" xfId="3" applyFill="1"/>
    <xf numFmtId="0" fontId="5" fillId="8" borderId="1" xfId="3" applyNumberFormat="1" applyFont="1" applyFill="1" applyBorder="1" applyAlignment="1">
      <alignment horizontal="center" vertical="center"/>
    </xf>
    <xf numFmtId="0" fontId="1" fillId="3" borderId="1" xfId="3" applyNumberFormat="1" applyFont="1" applyFill="1" applyBorder="1" applyAlignment="1" applyProtection="1">
      <alignment horizontal="center" vertical="center"/>
      <protection locked="0"/>
    </xf>
    <xf numFmtId="0" fontId="5" fillId="3" borderId="1" xfId="3" applyNumberFormat="1" applyFont="1" applyFill="1" applyBorder="1" applyAlignment="1" applyProtection="1">
      <alignment horizontal="center" vertical="center"/>
      <protection locked="0"/>
    </xf>
    <xf numFmtId="0" fontId="5" fillId="3" borderId="9" xfId="3" applyFont="1" applyFill="1" applyBorder="1" applyAlignment="1" applyProtection="1">
      <alignment horizontal="center" vertical="center"/>
      <protection locked="0"/>
    </xf>
    <xf numFmtId="0" fontId="5" fillId="3" borderId="1" xfId="3" applyNumberFormat="1" applyFont="1" applyFill="1" applyBorder="1" applyAlignment="1">
      <alignment horizontal="right" vertical="center"/>
    </xf>
    <xf numFmtId="0" fontId="5" fillId="6" borderId="9" xfId="3" applyNumberFormat="1" applyFont="1" applyFill="1" applyBorder="1" applyAlignment="1">
      <alignment horizontal="center" vertical="center" wrapText="1"/>
    </xf>
    <xf numFmtId="0" fontId="5" fillId="3" borderId="9" xfId="3" applyNumberFormat="1" applyFont="1" applyFill="1" applyBorder="1" applyAlignment="1">
      <alignment horizontal="center" vertical="center" wrapText="1"/>
    </xf>
    <xf numFmtId="0" fontId="5" fillId="4" borderId="18" xfId="3" applyFill="1" applyBorder="1"/>
    <xf numFmtId="0" fontId="18" fillId="4" borderId="0" xfId="3" applyNumberFormat="1" applyFont="1" applyFill="1" applyBorder="1" applyAlignment="1">
      <alignment horizontal="left" vertical="center" wrapText="1"/>
    </xf>
    <xf numFmtId="0" fontId="1" fillId="4" borderId="27" xfId="3" applyNumberFormat="1" applyFont="1" applyFill="1" applyBorder="1" applyAlignment="1">
      <alignment horizontal="center" vertical="center"/>
    </xf>
    <xf numFmtId="0" fontId="5" fillId="3" borderId="28" xfId="3" applyNumberFormat="1" applyFont="1" applyFill="1" applyBorder="1" applyAlignment="1">
      <alignment horizontal="center" vertical="center"/>
    </xf>
    <xf numFmtId="0" fontId="5" fillId="3" borderId="23" xfId="3" applyFont="1" applyFill="1" applyBorder="1" applyAlignment="1" applyProtection="1">
      <alignment horizontal="center" vertical="center"/>
      <protection locked="0"/>
    </xf>
    <xf numFmtId="0" fontId="5" fillId="3" borderId="23" xfId="3" applyNumberFormat="1" applyFont="1" applyFill="1" applyBorder="1" applyAlignment="1">
      <alignment horizontal="center" vertical="center"/>
    </xf>
    <xf numFmtId="0" fontId="5" fillId="5" borderId="34" xfId="3" applyNumberFormat="1" applyFont="1" applyFill="1" applyBorder="1" applyAlignment="1">
      <alignment horizontal="center" vertical="center"/>
    </xf>
    <xf numFmtId="0" fontId="5" fillId="3" borderId="9" xfId="3" applyNumberFormat="1" applyFont="1" applyFill="1" applyBorder="1" applyAlignment="1" applyProtection="1">
      <alignment horizontal="center" vertical="center"/>
      <protection locked="0"/>
    </xf>
    <xf numFmtId="0" fontId="5" fillId="3" borderId="31" xfId="3" applyFont="1" applyFill="1" applyBorder="1" applyAlignment="1" applyProtection="1">
      <alignment horizontal="center" vertical="center"/>
      <protection locked="0"/>
    </xf>
    <xf numFmtId="0" fontId="5" fillId="3" borderId="23" xfId="3" applyNumberFormat="1" applyFont="1" applyFill="1" applyBorder="1" applyAlignment="1" applyProtection="1">
      <alignment horizontal="left" vertical="center" wrapText="1"/>
      <protection locked="0"/>
    </xf>
    <xf numFmtId="0" fontId="6" fillId="5" borderId="29" xfId="3" applyNumberFormat="1" applyFont="1" applyFill="1" applyBorder="1" applyAlignment="1">
      <alignment horizontal="left" vertical="center" wrapText="1"/>
    </xf>
    <xf numFmtId="0" fontId="1" fillId="3" borderId="9" xfId="3" applyNumberFormat="1" applyFont="1" applyFill="1" applyBorder="1" applyAlignment="1" applyProtection="1">
      <alignment horizontal="center" vertical="center"/>
      <protection locked="0"/>
    </xf>
    <xf numFmtId="0" fontId="5" fillId="3" borderId="37" xfId="3" applyNumberFormat="1" applyFont="1" applyFill="1" applyBorder="1" applyAlignment="1" applyProtection="1">
      <alignment horizontal="left" vertical="center" wrapText="1"/>
      <protection locked="0"/>
    </xf>
    <xf numFmtId="0" fontId="5" fillId="3" borderId="23" xfId="3" applyNumberFormat="1" applyFont="1" applyFill="1" applyBorder="1" applyAlignment="1">
      <alignment horizontal="left" vertical="center" wrapText="1"/>
    </xf>
    <xf numFmtId="0" fontId="5" fillId="3" borderId="35" xfId="3" applyNumberFormat="1" applyFont="1" applyFill="1" applyBorder="1" applyAlignment="1" applyProtection="1">
      <alignment horizontal="center" vertical="center"/>
      <protection locked="0"/>
    </xf>
    <xf numFmtId="0" fontId="5" fillId="3" borderId="15" xfId="3" applyNumberFormat="1" applyFont="1" applyFill="1" applyBorder="1" applyAlignment="1" applyProtection="1">
      <alignment horizontal="center" vertical="center"/>
      <protection locked="0"/>
    </xf>
    <xf numFmtId="0" fontId="5" fillId="3" borderId="2" xfId="3" applyNumberFormat="1" applyFont="1" applyFill="1" applyBorder="1" applyAlignment="1" applyProtection="1">
      <alignment horizontal="left" vertical="center" wrapText="1"/>
      <protection locked="0"/>
    </xf>
    <xf numFmtId="0" fontId="5" fillId="6" borderId="23" xfId="3" applyNumberFormat="1" applyFont="1" applyFill="1" applyBorder="1" applyAlignment="1">
      <alignment horizontal="center" vertical="center"/>
    </xf>
    <xf numFmtId="0" fontId="5" fillId="5" borderId="29" xfId="3" applyNumberFormat="1" applyFont="1" applyFill="1" applyBorder="1" applyAlignment="1" applyProtection="1">
      <alignment horizontal="left" vertical="center" wrapText="1"/>
      <protection locked="0"/>
    </xf>
    <xf numFmtId="0" fontId="5" fillId="3" borderId="30" xfId="3" applyNumberFormat="1" applyFont="1" applyFill="1" applyBorder="1" applyAlignment="1">
      <alignment horizontal="left" vertical="center"/>
    </xf>
    <xf numFmtId="0" fontId="5" fillId="3" borderId="23" xfId="3" applyNumberFormat="1" applyFont="1" applyFill="1" applyBorder="1" applyAlignment="1">
      <alignment horizontal="left" vertical="center"/>
    </xf>
    <xf numFmtId="0" fontId="5" fillId="3" borderId="33" xfId="3" applyNumberFormat="1" applyFont="1" applyFill="1" applyBorder="1" applyAlignment="1" applyProtection="1">
      <alignment horizontal="center" vertical="center"/>
      <protection locked="0"/>
    </xf>
    <xf numFmtId="0" fontId="5" fillId="3" borderId="32" xfId="3" applyNumberFormat="1" applyFont="1" applyFill="1" applyBorder="1" applyAlignment="1" applyProtection="1">
      <alignment horizontal="left" vertical="center" wrapText="1"/>
      <protection locked="0"/>
    </xf>
    <xf numFmtId="0" fontId="1" fillId="3" borderId="23" xfId="3" applyNumberFormat="1" applyFont="1" applyFill="1" applyBorder="1" applyAlignment="1" applyProtection="1">
      <alignment horizontal="left" vertical="center" wrapText="1"/>
      <protection locked="0"/>
    </xf>
    <xf numFmtId="0" fontId="1" fillId="3" borderId="36" xfId="3" applyNumberFormat="1" applyFont="1" applyFill="1" applyBorder="1" applyAlignment="1">
      <alignment horizontal="left" vertical="center"/>
    </xf>
    <xf numFmtId="0" fontId="14" fillId="3" borderId="4" xfId="3" applyNumberFormat="1" applyFont="1" applyFill="1" applyBorder="1" applyAlignment="1">
      <alignment horizontal="center" vertical="center"/>
    </xf>
    <xf numFmtId="0" fontId="14" fillId="3" borderId="1" xfId="3" applyNumberFormat="1" applyFont="1" applyFill="1" applyBorder="1" applyAlignment="1">
      <alignment horizontal="right" vertical="center"/>
    </xf>
    <xf numFmtId="0" fontId="5" fillId="3" borderId="22" xfId="3" applyNumberFormat="1" applyFont="1" applyFill="1" applyBorder="1" applyAlignment="1">
      <alignment horizontal="center" vertical="center"/>
    </xf>
    <xf numFmtId="0" fontId="1" fillId="3" borderId="33" xfId="3" applyNumberFormat="1" applyFont="1" applyFill="1" applyBorder="1" applyAlignment="1" applyProtection="1">
      <alignment horizontal="center" vertical="center"/>
      <protection locked="0"/>
    </xf>
    <xf numFmtId="0" fontId="5" fillId="5" borderId="22" xfId="3" applyNumberFormat="1" applyFont="1" applyFill="1" applyBorder="1" applyAlignment="1">
      <alignment horizontal="center" vertical="center"/>
    </xf>
    <xf numFmtId="0" fontId="5" fillId="3" borderId="46" xfId="3" applyNumberFormat="1" applyFont="1" applyFill="1" applyBorder="1" applyAlignment="1">
      <alignment horizontal="center" vertical="center"/>
    </xf>
    <xf numFmtId="0" fontId="5" fillId="3" borderId="26" xfId="3" applyNumberFormat="1" applyFont="1" applyFill="1" applyBorder="1" applyAlignment="1">
      <alignment horizontal="center" vertical="center"/>
    </xf>
    <xf numFmtId="0" fontId="5" fillId="3" borderId="48" xfId="3" applyNumberFormat="1" applyFont="1" applyFill="1" applyBorder="1" applyAlignment="1">
      <alignment horizontal="center" vertical="center"/>
    </xf>
    <xf numFmtId="0" fontId="5" fillId="3" borderId="27" xfId="3" applyNumberFormat="1" applyFont="1" applyFill="1" applyBorder="1" applyAlignment="1">
      <alignment horizontal="center" vertical="center"/>
    </xf>
    <xf numFmtId="0" fontId="5" fillId="3" borderId="49" xfId="3" applyNumberFormat="1" applyFont="1" applyFill="1" applyBorder="1" applyAlignment="1">
      <alignment horizontal="left" vertical="center" wrapText="1"/>
    </xf>
    <xf numFmtId="0" fontId="1" fillId="3" borderId="2" xfId="3" applyNumberFormat="1" applyFont="1" applyFill="1" applyBorder="1" applyAlignment="1">
      <alignment horizontal="left" vertical="center" wrapText="1"/>
    </xf>
    <xf numFmtId="0" fontId="5" fillId="5" borderId="47" xfId="3" applyNumberFormat="1" applyFont="1" applyFill="1" applyBorder="1" applyAlignment="1">
      <alignment horizontal="center" vertical="center"/>
    </xf>
    <xf numFmtId="0" fontId="14" fillId="3" borderId="1" xfId="3" applyNumberFormat="1" applyFont="1" applyFill="1" applyBorder="1" applyAlignment="1">
      <alignment horizontal="left" vertical="center" wrapText="1"/>
    </xf>
    <xf numFmtId="0" fontId="14" fillId="3" borderId="4" xfId="3" applyNumberFormat="1" applyFont="1" applyFill="1" applyBorder="1" applyAlignment="1">
      <alignment horizontal="right" vertical="center"/>
    </xf>
    <xf numFmtId="0" fontId="1" fillId="2" borderId="43" xfId="3" applyNumberFormat="1" applyFont="1" applyFill="1" applyBorder="1" applyAlignment="1">
      <alignment horizontal="center" vertical="center"/>
    </xf>
    <xf numFmtId="0" fontId="1" fillId="2" borderId="52" xfId="3" applyNumberFormat="1" applyFont="1" applyFill="1" applyBorder="1" applyAlignment="1">
      <alignment horizontal="center" vertical="center" wrapText="1"/>
    </xf>
    <xf numFmtId="0" fontId="1" fillId="2" borderId="53" xfId="3" applyNumberFormat="1" applyFont="1" applyFill="1" applyBorder="1" applyAlignment="1">
      <alignment horizontal="center" vertical="center"/>
    </xf>
    <xf numFmtId="0" fontId="1" fillId="2" borderId="42" xfId="3" applyNumberFormat="1" applyFont="1" applyFill="1" applyBorder="1" applyAlignment="1">
      <alignment horizontal="center" vertical="center"/>
    </xf>
    <xf numFmtId="0" fontId="1" fillId="2" borderId="2" xfId="3" applyNumberFormat="1" applyFont="1" applyFill="1" applyBorder="1" applyAlignment="1">
      <alignment horizontal="center" vertical="center" wrapText="1"/>
    </xf>
    <xf numFmtId="0" fontId="1" fillId="2" borderId="45" xfId="3" applyNumberFormat="1" applyFont="1" applyFill="1" applyBorder="1" applyAlignment="1">
      <alignment horizontal="center" vertical="center"/>
    </xf>
    <xf numFmtId="0" fontId="2" fillId="5" borderId="12" xfId="3" applyNumberFormat="1" applyFont="1" applyFill="1" applyBorder="1" applyAlignment="1">
      <alignment horizontal="center" vertical="center"/>
    </xf>
    <xf numFmtId="0" fontId="1" fillId="5" borderId="12" xfId="3" applyNumberFormat="1" applyFont="1" applyFill="1" applyBorder="1" applyAlignment="1">
      <alignment horizontal="center" vertical="center"/>
    </xf>
    <xf numFmtId="0" fontId="2" fillId="3" borderId="23" xfId="3" applyNumberFormat="1" applyFont="1" applyFill="1" applyBorder="1" applyAlignment="1" applyProtection="1">
      <alignment horizontal="left" vertical="center" wrapText="1"/>
      <protection locked="0"/>
    </xf>
    <xf numFmtId="0" fontId="5" fillId="0" borderId="0" xfId="3"/>
    <xf numFmtId="0" fontId="15" fillId="0" borderId="0" xfId="3" applyFont="1" applyAlignment="1" applyProtection="1">
      <alignment horizontal="center" vertical="center"/>
      <protection locked="0"/>
    </xf>
    <xf numFmtId="0" fontId="20" fillId="0" borderId="0" xfId="3" applyNumberFormat="1" applyFont="1" applyBorder="1" applyAlignment="1" applyProtection="1">
      <alignment horizontal="center" vertical="center"/>
      <protection locked="0"/>
    </xf>
    <xf numFmtId="0" fontId="15" fillId="0" borderId="0" xfId="3" applyNumberFormat="1" applyFont="1" applyBorder="1" applyAlignment="1" applyProtection="1">
      <alignment horizontal="center" vertical="center"/>
      <protection locked="0"/>
    </xf>
    <xf numFmtId="0" fontId="20" fillId="0" borderId="0" xfId="3" applyFont="1" applyBorder="1"/>
    <xf numFmtId="0" fontId="21" fillId="2" borderId="0" xfId="3" applyFont="1" applyFill="1" applyBorder="1" applyAlignment="1" applyProtection="1">
      <alignment horizontal="left" vertical="center"/>
      <protection locked="0"/>
    </xf>
    <xf numFmtId="0" fontId="22" fillId="0" borderId="0" xfId="3" applyFont="1" applyAlignment="1" applyProtection="1">
      <alignment horizontal="center" vertical="center"/>
      <protection locked="0"/>
    </xf>
    <xf numFmtId="0" fontId="22" fillId="0" borderId="0" xfId="3" applyNumberFormat="1" applyFont="1" applyBorder="1" applyAlignment="1" applyProtection="1">
      <alignment horizontal="center" vertical="center"/>
      <protection locked="0"/>
    </xf>
    <xf numFmtId="0" fontId="22" fillId="0" borderId="0" xfId="3" applyFont="1" applyBorder="1"/>
    <xf numFmtId="0" fontId="1" fillId="3" borderId="1" xfId="3" applyNumberFormat="1" applyFont="1" applyFill="1" applyBorder="1" applyAlignment="1">
      <alignment horizontal="center" vertical="center"/>
    </xf>
    <xf numFmtId="0" fontId="5" fillId="3" borderId="16" xfId="3" applyNumberFormat="1" applyFont="1" applyFill="1" applyBorder="1" applyAlignment="1">
      <alignment horizontal="center" vertical="center"/>
    </xf>
    <xf numFmtId="0" fontId="1" fillId="3" borderId="37" xfId="3" applyNumberFormat="1" applyFont="1" applyFill="1" applyBorder="1" applyAlignment="1" applyProtection="1">
      <alignment horizontal="left" vertical="center" wrapText="1"/>
      <protection locked="0"/>
    </xf>
    <xf numFmtId="0" fontId="22" fillId="2" borderId="0" xfId="3" applyFont="1" applyFill="1" applyBorder="1" applyAlignment="1" applyProtection="1">
      <alignment horizontal="center" vertical="center"/>
      <protection locked="0"/>
    </xf>
    <xf numFmtId="0" fontId="5" fillId="3" borderId="51" xfId="3" applyNumberFormat="1" applyFont="1" applyFill="1" applyBorder="1" applyAlignment="1">
      <alignment horizontal="left" vertical="center" wrapText="1"/>
    </xf>
    <xf numFmtId="0" fontId="14" fillId="3" borderId="57" xfId="3" applyNumberFormat="1" applyFont="1" applyFill="1" applyBorder="1" applyAlignment="1">
      <alignment horizontal="center" vertical="center"/>
    </xf>
    <xf numFmtId="0" fontId="5" fillId="3" borderId="1" xfId="3" applyNumberFormat="1" applyFont="1" applyFill="1" applyBorder="1" applyAlignment="1" applyProtection="1">
      <alignment horizontal="center" vertical="center"/>
      <protection locked="0"/>
    </xf>
    <xf numFmtId="0" fontId="5" fillId="3" borderId="1" xfId="3" applyFont="1" applyFill="1" applyBorder="1" applyAlignment="1" applyProtection="1">
      <alignment horizontal="center" vertical="center"/>
      <protection locked="0"/>
    </xf>
    <xf numFmtId="0" fontId="5" fillId="3" borderId="9" xfId="3" applyFont="1" applyFill="1" applyBorder="1" applyAlignment="1" applyProtection="1">
      <alignment horizontal="center" vertical="center"/>
      <protection locked="0"/>
    </xf>
    <xf numFmtId="0" fontId="5" fillId="6" borderId="1" xfId="3" applyFont="1" applyFill="1" applyBorder="1" applyAlignment="1" applyProtection="1">
      <alignment horizontal="center" vertical="center"/>
      <protection locked="0"/>
    </xf>
    <xf numFmtId="0" fontId="5" fillId="3" borderId="1" xfId="3" applyNumberFormat="1" applyFont="1" applyFill="1" applyBorder="1" applyAlignment="1">
      <alignment horizontal="center" vertical="center"/>
    </xf>
    <xf numFmtId="0" fontId="5" fillId="3" borderId="1" xfId="3" applyNumberFormat="1" applyFont="1" applyFill="1" applyBorder="1" applyAlignment="1">
      <alignment horizontal="center" vertical="center" wrapText="1"/>
    </xf>
    <xf numFmtId="0" fontId="1" fillId="3" borderId="8" xfId="3" applyNumberFormat="1" applyFont="1" applyFill="1" applyBorder="1" applyAlignment="1" applyProtection="1">
      <alignment horizontal="center" vertical="center"/>
      <protection locked="0"/>
    </xf>
    <xf numFmtId="0" fontId="1" fillId="3" borderId="38" xfId="3" applyNumberFormat="1" applyFont="1" applyFill="1" applyBorder="1" applyAlignment="1" applyProtection="1">
      <alignment horizontal="center" vertical="center"/>
      <protection locked="0"/>
    </xf>
    <xf numFmtId="0" fontId="5" fillId="3" borderId="33" xfId="3" applyFont="1" applyFill="1" applyBorder="1" applyAlignment="1" applyProtection="1">
      <alignment horizontal="center" vertical="center"/>
      <protection locked="0"/>
    </xf>
    <xf numFmtId="0" fontId="5" fillId="3" borderId="39" xfId="3" applyFont="1" applyFill="1" applyBorder="1" applyAlignment="1" applyProtection="1">
      <alignment horizontal="center" vertical="center"/>
      <protection locked="0"/>
    </xf>
    <xf numFmtId="0" fontId="1" fillId="5" borderId="34" xfId="3" applyNumberFormat="1" applyFont="1" applyFill="1" applyBorder="1" applyAlignment="1">
      <alignment horizontal="center" vertical="center"/>
    </xf>
    <xf numFmtId="0" fontId="5" fillId="3" borderId="47" xfId="3" applyNumberFormat="1" applyFont="1" applyFill="1" applyBorder="1" applyAlignment="1">
      <alignment horizontal="center" vertical="center"/>
    </xf>
    <xf numFmtId="0" fontId="5" fillId="3" borderId="20" xfId="3" applyNumberFormat="1" applyFont="1" applyFill="1" applyBorder="1" applyAlignment="1">
      <alignment horizontal="left" vertical="center"/>
    </xf>
    <xf numFmtId="0" fontId="1" fillId="5" borderId="19" xfId="3" applyNumberFormat="1" applyFont="1" applyFill="1" applyBorder="1" applyAlignment="1" applyProtection="1">
      <alignment horizontal="center" vertical="center"/>
      <protection locked="0"/>
    </xf>
    <xf numFmtId="0" fontId="5" fillId="5" borderId="11" xfId="3" applyNumberFormat="1" applyFont="1" applyFill="1" applyBorder="1" applyAlignment="1" applyProtection="1">
      <alignment horizontal="center" vertical="center"/>
      <protection locked="0"/>
    </xf>
    <xf numFmtId="0" fontId="5" fillId="5" borderId="18" xfId="3" applyNumberFormat="1" applyFont="1" applyFill="1" applyBorder="1" applyAlignment="1">
      <alignment horizontal="center" vertical="center"/>
    </xf>
    <xf numFmtId="0" fontId="1" fillId="3" borderId="9" xfId="3" applyNumberFormat="1" applyFont="1" applyFill="1" applyBorder="1" applyAlignment="1">
      <alignment horizontal="center" vertical="center"/>
    </xf>
    <xf numFmtId="0" fontId="1" fillId="5" borderId="18" xfId="3" applyNumberFormat="1" applyFont="1" applyFill="1" applyBorder="1" applyAlignment="1">
      <alignment horizontal="center" vertical="center"/>
    </xf>
    <xf numFmtId="0" fontId="17" fillId="7" borderId="23" xfId="0" applyFont="1" applyFill="1" applyBorder="1" applyAlignment="1">
      <alignment wrapText="1"/>
    </xf>
    <xf numFmtId="0" fontId="5" fillId="5" borderId="9" xfId="3" applyNumberFormat="1" applyFont="1" applyFill="1" applyBorder="1" applyAlignment="1">
      <alignment horizontal="center" vertical="center"/>
    </xf>
    <xf numFmtId="0" fontId="5" fillId="4" borderId="60" xfId="3" applyFill="1" applyBorder="1"/>
    <xf numFmtId="0" fontId="5" fillId="8" borderId="23" xfId="3" applyNumberFormat="1" applyFont="1" applyFill="1" applyBorder="1" applyAlignment="1">
      <alignment horizontal="center" vertical="center"/>
    </xf>
    <xf numFmtId="0" fontId="5" fillId="6" borderId="27" xfId="3" applyNumberFormat="1" applyFont="1" applyFill="1" applyBorder="1" applyAlignment="1">
      <alignment horizontal="center" vertical="center"/>
    </xf>
    <xf numFmtId="0" fontId="5" fillId="5" borderId="1" xfId="3" applyNumberFormat="1" applyFont="1" applyFill="1" applyBorder="1" applyAlignment="1">
      <alignment horizontal="center" vertical="center" wrapText="1"/>
    </xf>
    <xf numFmtId="0" fontId="5" fillId="5" borderId="9" xfId="3" applyNumberFormat="1" applyFont="1" applyFill="1" applyBorder="1" applyAlignment="1">
      <alignment horizontal="center" vertical="center" wrapText="1"/>
    </xf>
    <xf numFmtId="0" fontId="5" fillId="5" borderId="28" xfId="3" applyNumberFormat="1" applyFont="1" applyFill="1" applyBorder="1" applyAlignment="1">
      <alignment horizontal="center" vertical="center"/>
    </xf>
    <xf numFmtId="0" fontId="5" fillId="5" borderId="27" xfId="3" applyNumberFormat="1" applyFont="1" applyFill="1" applyBorder="1" applyAlignment="1">
      <alignment horizontal="center" vertical="center"/>
    </xf>
    <xf numFmtId="0" fontId="5" fillId="8" borderId="1" xfId="3" applyFont="1" applyFill="1" applyBorder="1" applyAlignment="1" applyProtection="1">
      <alignment horizontal="center" vertical="center"/>
      <protection locked="0"/>
    </xf>
    <xf numFmtId="0" fontId="5" fillId="8" borderId="9" xfId="3" applyNumberFormat="1" applyFont="1" applyFill="1" applyBorder="1" applyAlignment="1">
      <alignment horizontal="center" vertical="center"/>
    </xf>
    <xf numFmtId="0" fontId="5" fillId="8" borderId="1" xfId="3" applyNumberFormat="1" applyFont="1" applyFill="1" applyBorder="1" applyAlignment="1" applyProtection="1">
      <alignment horizontal="center" vertical="center"/>
      <protection locked="0"/>
    </xf>
    <xf numFmtId="0" fontId="5" fillId="8" borderId="9" xfId="3" applyNumberFormat="1" applyFont="1" applyFill="1" applyBorder="1" applyAlignment="1">
      <alignment horizontal="center" vertical="center" wrapText="1"/>
    </xf>
    <xf numFmtId="0" fontId="5" fillId="8" borderId="1" xfId="3" applyNumberFormat="1" applyFont="1" applyFill="1" applyBorder="1" applyAlignment="1">
      <alignment horizontal="center" vertical="center" wrapText="1"/>
    </xf>
    <xf numFmtId="0" fontId="5" fillId="8" borderId="23" xfId="3" applyNumberFormat="1" applyFont="1" applyFill="1" applyBorder="1" applyAlignment="1" applyProtection="1">
      <alignment horizontal="center" vertical="center"/>
      <protection locked="0"/>
    </xf>
    <xf numFmtId="0" fontId="5" fillId="8" borderId="9" xfId="3" applyNumberFormat="1" applyFont="1" applyFill="1" applyBorder="1" applyAlignment="1" applyProtection="1">
      <alignment horizontal="center" vertical="center"/>
      <protection locked="0"/>
    </xf>
    <xf numFmtId="0" fontId="5" fillId="8" borderId="27" xfId="3" applyNumberFormat="1" applyFont="1" applyFill="1" applyBorder="1" applyAlignment="1">
      <alignment horizontal="center" vertical="center"/>
    </xf>
    <xf numFmtId="0" fontId="5" fillId="8" borderId="28" xfId="3" applyNumberFormat="1" applyFont="1" applyFill="1" applyBorder="1" applyAlignment="1">
      <alignment horizontal="center" vertical="center"/>
    </xf>
    <xf numFmtId="0" fontId="5" fillId="8" borderId="36" xfId="3" applyNumberFormat="1" applyFont="1" applyFill="1" applyBorder="1" applyAlignment="1">
      <alignment horizontal="center" vertical="center"/>
    </xf>
    <xf numFmtId="0" fontId="5" fillId="6" borderId="36" xfId="3" applyNumberFormat="1" applyFont="1" applyFill="1" applyBorder="1" applyAlignment="1">
      <alignment horizontal="center" vertical="center"/>
    </xf>
    <xf numFmtId="0" fontId="5" fillId="3" borderId="1" xfId="3" applyNumberFormat="1" applyFont="1" applyFill="1" applyBorder="1" applyAlignment="1" applyProtection="1">
      <alignment horizontal="center" vertical="center"/>
      <protection locked="0"/>
    </xf>
    <xf numFmtId="0" fontId="1" fillId="5" borderId="1" xfId="3" applyNumberFormat="1" applyFont="1" applyFill="1" applyBorder="1" applyAlignment="1">
      <alignment horizontal="center" vertical="center"/>
    </xf>
    <xf numFmtId="0" fontId="1" fillId="3" borderId="23" xfId="3" applyNumberFormat="1" applyFont="1" applyFill="1" applyBorder="1" applyAlignment="1">
      <alignment horizontal="center" vertical="center"/>
    </xf>
    <xf numFmtId="0" fontId="1" fillId="9" borderId="9" xfId="3" applyNumberFormat="1" applyFont="1" applyFill="1" applyBorder="1" applyAlignment="1">
      <alignment horizontal="center" vertical="center"/>
    </xf>
    <xf numFmtId="0" fontId="1" fillId="5" borderId="9" xfId="3" applyNumberFormat="1" applyFont="1" applyFill="1" applyBorder="1" applyAlignment="1">
      <alignment horizontal="center" vertical="center"/>
    </xf>
    <xf numFmtId="0" fontId="1" fillId="6" borderId="9" xfId="3" applyNumberFormat="1" applyFont="1" applyFill="1" applyBorder="1" applyAlignment="1">
      <alignment horizontal="center" vertical="center"/>
    </xf>
    <xf numFmtId="0" fontId="1" fillId="6" borderId="22" xfId="3" applyNumberFormat="1" applyFont="1" applyFill="1" applyBorder="1" applyAlignment="1">
      <alignment horizontal="center" vertical="center"/>
    </xf>
    <xf numFmtId="0" fontId="1" fillId="6" borderId="1" xfId="3" applyNumberFormat="1" applyFont="1" applyFill="1" applyBorder="1" applyAlignment="1">
      <alignment horizontal="center" vertical="center"/>
    </xf>
    <xf numFmtId="0" fontId="1" fillId="9" borderId="1" xfId="3" applyNumberFormat="1" applyFont="1" applyFill="1" applyBorder="1" applyAlignment="1">
      <alignment horizontal="center" vertical="center"/>
    </xf>
    <xf numFmtId="0" fontId="1" fillId="3" borderId="1" xfId="3" applyNumberFormat="1" applyFont="1" applyFill="1" applyBorder="1" applyAlignment="1" applyProtection="1">
      <alignment horizontal="left" vertical="center" wrapText="1"/>
      <protection locked="0"/>
    </xf>
    <xf numFmtId="0" fontId="1" fillId="3" borderId="3" xfId="3" applyNumberFormat="1" applyFont="1" applyFill="1" applyBorder="1" applyAlignment="1" applyProtection="1">
      <alignment horizontal="left" vertical="center" wrapText="1"/>
      <protection locked="0"/>
    </xf>
    <xf numFmtId="0" fontId="1" fillId="3" borderId="2" xfId="3" applyNumberFormat="1" applyFont="1" applyFill="1" applyBorder="1" applyAlignment="1" applyProtection="1">
      <alignment horizontal="center" vertical="center"/>
      <protection locked="0"/>
    </xf>
    <xf numFmtId="0" fontId="5" fillId="3" borderId="25" xfId="3" applyNumberFormat="1" applyFont="1" applyFill="1" applyBorder="1" applyAlignment="1" applyProtection="1">
      <alignment horizontal="center" vertical="center"/>
      <protection locked="0"/>
    </xf>
    <xf numFmtId="0" fontId="5" fillId="3" borderId="3" xfId="3" applyNumberFormat="1" applyFont="1" applyFill="1" applyBorder="1" applyAlignment="1">
      <alignment horizontal="center" vertical="center" wrapText="1"/>
    </xf>
    <xf numFmtId="0" fontId="5" fillId="5" borderId="3" xfId="3" applyNumberFormat="1" applyFont="1" applyFill="1" applyBorder="1" applyAlignment="1">
      <alignment horizontal="center" vertical="center"/>
    </xf>
    <xf numFmtId="0" fontId="5" fillId="3" borderId="3" xfId="3" applyNumberFormat="1" applyFont="1" applyFill="1" applyBorder="1" applyAlignment="1">
      <alignment horizontal="center" vertical="center"/>
    </xf>
    <xf numFmtId="0" fontId="5" fillId="6" borderId="46" xfId="3" applyNumberFormat="1" applyFont="1" applyFill="1" applyBorder="1" applyAlignment="1">
      <alignment horizontal="center" vertical="center" wrapText="1"/>
    </xf>
    <xf numFmtId="0" fontId="5" fillId="6" borderId="3" xfId="3" applyNumberFormat="1" applyFont="1" applyFill="1" applyBorder="1" applyAlignment="1">
      <alignment horizontal="center" vertical="center"/>
    </xf>
    <xf numFmtId="0" fontId="5" fillId="5" borderId="3" xfId="3" applyNumberFormat="1" applyFont="1" applyFill="1" applyBorder="1" applyAlignment="1">
      <alignment horizontal="center" vertical="center" wrapText="1"/>
    </xf>
    <xf numFmtId="0" fontId="5" fillId="6" borderId="3" xfId="3" applyNumberFormat="1" applyFont="1" applyFill="1" applyBorder="1" applyAlignment="1" applyProtection="1">
      <alignment horizontal="center" vertical="center"/>
      <protection locked="0"/>
    </xf>
    <xf numFmtId="0" fontId="5" fillId="3" borderId="46" xfId="3" applyNumberFormat="1" applyFont="1" applyFill="1" applyBorder="1" applyAlignment="1">
      <alignment horizontal="center" vertical="center" wrapText="1"/>
    </xf>
    <xf numFmtId="0" fontId="5" fillId="8" borderId="46" xfId="3" applyNumberFormat="1" applyFont="1" applyFill="1" applyBorder="1" applyAlignment="1">
      <alignment horizontal="center" vertical="center" wrapText="1"/>
    </xf>
    <xf numFmtId="0" fontId="5" fillId="8" borderId="3" xfId="3" applyNumberFormat="1" applyFont="1" applyFill="1" applyBorder="1" applyAlignment="1">
      <alignment horizontal="center" vertical="center"/>
    </xf>
    <xf numFmtId="0" fontId="5" fillId="8" borderId="3" xfId="3" applyNumberFormat="1" applyFont="1" applyFill="1" applyBorder="1" applyAlignment="1">
      <alignment horizontal="center" vertical="center" wrapText="1"/>
    </xf>
    <xf numFmtId="0" fontId="5" fillId="6" borderId="15" xfId="3" applyNumberFormat="1" applyFont="1" applyFill="1" applyBorder="1" applyAlignment="1">
      <alignment horizontal="center" vertical="center"/>
    </xf>
    <xf numFmtId="0" fontId="5" fillId="6" borderId="4" xfId="3" applyNumberFormat="1" applyFont="1" applyFill="1" applyBorder="1" applyAlignment="1">
      <alignment horizontal="center" vertical="center"/>
    </xf>
    <xf numFmtId="0" fontId="5" fillId="8" borderId="15" xfId="3" applyNumberFormat="1" applyFont="1" applyFill="1" applyBorder="1" applyAlignment="1">
      <alignment horizontal="center" vertical="center"/>
    </xf>
    <xf numFmtId="0" fontId="5" fillId="8" borderId="4" xfId="3" applyNumberFormat="1" applyFont="1" applyFill="1" applyBorder="1" applyAlignment="1">
      <alignment horizontal="center" vertical="center"/>
    </xf>
    <xf numFmtId="0" fontId="5" fillId="3" borderId="1" xfId="3" applyNumberFormat="1" applyFont="1" applyFill="1" applyBorder="1" applyAlignment="1" applyProtection="1">
      <alignment horizontal="center" vertical="center"/>
      <protection locked="0"/>
    </xf>
    <xf numFmtId="0" fontId="1" fillId="2" borderId="66" xfId="3" applyNumberFormat="1" applyFont="1" applyFill="1" applyBorder="1" applyAlignment="1">
      <alignment horizontal="center" vertical="center"/>
    </xf>
    <xf numFmtId="0" fontId="1" fillId="2" borderId="9" xfId="3" applyNumberFormat="1" applyFont="1" applyFill="1" applyBorder="1" applyAlignment="1">
      <alignment horizontal="center" vertical="center"/>
    </xf>
    <xf numFmtId="0" fontId="1" fillId="2" borderId="51" xfId="3" applyNumberFormat="1" applyFont="1" applyFill="1" applyBorder="1" applyAlignment="1">
      <alignment horizontal="center" vertical="center" wrapText="1"/>
    </xf>
    <xf numFmtId="0" fontId="1" fillId="2" borderId="1" xfId="3" applyNumberFormat="1" applyFont="1" applyFill="1" applyBorder="1" applyAlignment="1">
      <alignment horizontal="center" vertical="center" wrapText="1"/>
    </xf>
    <xf numFmtId="0" fontId="1" fillId="2" borderId="50" xfId="3" applyNumberFormat="1" applyFont="1" applyFill="1" applyBorder="1" applyAlignment="1">
      <alignment horizontal="center" vertical="center" wrapText="1"/>
    </xf>
    <xf numFmtId="0" fontId="1" fillId="2" borderId="8" xfId="3" applyNumberFormat="1" applyFont="1" applyFill="1" applyBorder="1" applyAlignment="1">
      <alignment horizontal="center" vertical="center" wrapText="1"/>
    </xf>
    <xf numFmtId="0" fontId="1" fillId="2" borderId="66" xfId="3" applyNumberFormat="1" applyFont="1" applyFill="1" applyBorder="1" applyAlignment="1">
      <alignment horizontal="center" vertical="center" wrapText="1"/>
    </xf>
    <xf numFmtId="0" fontId="1" fillId="2" borderId="9" xfId="3" applyNumberFormat="1" applyFont="1" applyFill="1" applyBorder="1" applyAlignment="1">
      <alignment horizontal="center" vertical="center" wrapText="1"/>
    </xf>
    <xf numFmtId="0" fontId="5" fillId="3" borderId="1" xfId="3" applyNumberFormat="1" applyFont="1" applyFill="1" applyBorder="1" applyAlignment="1" applyProtection="1">
      <alignment horizontal="center" vertical="center"/>
      <protection locked="0"/>
    </xf>
    <xf numFmtId="0" fontId="1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3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3" applyNumberFormat="1" applyFont="1" applyFill="1" applyBorder="1" applyAlignment="1">
      <alignment horizontal="center" vertical="center"/>
    </xf>
    <xf numFmtId="0" fontId="1" fillId="3" borderId="0" xfId="3" applyNumberFormat="1" applyFont="1" applyFill="1" applyBorder="1" applyAlignment="1">
      <alignment horizontal="left" vertical="center" wrapText="1"/>
    </xf>
    <xf numFmtId="0" fontId="1" fillId="2" borderId="1" xfId="3" applyNumberFormat="1" applyFont="1" applyFill="1" applyBorder="1" applyAlignment="1">
      <alignment horizontal="center" vertical="center"/>
    </xf>
    <xf numFmtId="0" fontId="1" fillId="3" borderId="3" xfId="3" applyNumberFormat="1" applyFont="1" applyFill="1" applyBorder="1" applyAlignment="1" applyProtection="1">
      <alignment horizontal="center" vertical="center" textRotation="90"/>
      <protection locked="0"/>
    </xf>
    <xf numFmtId="0" fontId="3" fillId="0" borderId="0" xfId="6"/>
    <xf numFmtId="0" fontId="3" fillId="0" borderId="1" xfId="6" applyNumberFormat="1" applyFont="1" applyBorder="1" applyAlignment="1">
      <alignment horizontal="left" vertical="center"/>
    </xf>
    <xf numFmtId="164" fontId="3" fillId="0" borderId="1" xfId="6" applyNumberFormat="1" applyFont="1" applyBorder="1" applyAlignment="1">
      <alignment horizontal="left" vertical="center"/>
    </xf>
    <xf numFmtId="0" fontId="3" fillId="10" borderId="1" xfId="6" applyNumberFormat="1" applyFont="1" applyFill="1" applyBorder="1" applyAlignment="1">
      <alignment horizontal="left" vertical="center"/>
    </xf>
    <xf numFmtId="0" fontId="3" fillId="0" borderId="0" xfId="6" applyFont="1" applyAlignment="1">
      <alignment horizontal="left" vertical="center"/>
    </xf>
    <xf numFmtId="0" fontId="3" fillId="0" borderId="4" xfId="6" applyNumberFormat="1" applyFont="1" applyBorder="1" applyAlignment="1">
      <alignment horizontal="left" vertical="center"/>
    </xf>
    <xf numFmtId="164" fontId="3" fillId="0" borderId="4" xfId="6" applyNumberFormat="1" applyFont="1" applyBorder="1" applyAlignment="1">
      <alignment horizontal="left" vertical="center"/>
    </xf>
    <xf numFmtId="0" fontId="3" fillId="10" borderId="4" xfId="6" applyNumberFormat="1" applyFont="1" applyFill="1" applyBorder="1" applyAlignment="1">
      <alignment horizontal="left" vertical="center"/>
    </xf>
    <xf numFmtId="0" fontId="3" fillId="4" borderId="0" xfId="6" applyNumberFormat="1" applyFont="1" applyFill="1" applyBorder="1" applyAlignment="1">
      <alignment horizontal="left" vertical="center" wrapText="1"/>
    </xf>
    <xf numFmtId="164" fontId="3" fillId="4" borderId="0" xfId="6" applyNumberFormat="1" applyFont="1" applyFill="1" applyBorder="1" applyAlignment="1">
      <alignment horizontal="left" vertical="center"/>
    </xf>
    <xf numFmtId="0" fontId="3" fillId="4" borderId="0" xfId="6" applyNumberFormat="1" applyFont="1" applyFill="1" applyBorder="1" applyAlignment="1">
      <alignment horizontal="left" vertical="center"/>
    </xf>
    <xf numFmtId="0" fontId="3" fillId="3" borderId="0" xfId="6" applyNumberFormat="1" applyFont="1" applyFill="1" applyBorder="1" applyAlignment="1">
      <alignment horizontal="left" vertical="center"/>
    </xf>
    <xf numFmtId="0" fontId="3" fillId="4" borderId="0" xfId="6" applyFont="1" applyFill="1" applyBorder="1" applyAlignment="1">
      <alignment horizontal="left" vertical="center"/>
    </xf>
    <xf numFmtId="0" fontId="3" fillId="3" borderId="0" xfId="6" applyNumberFormat="1" applyFont="1" applyFill="1" applyBorder="1" applyAlignment="1" applyProtection="1">
      <alignment horizontal="left" vertical="center" wrapText="1"/>
      <protection locked="0"/>
    </xf>
    <xf numFmtId="164" fontId="3" fillId="4" borderId="0" xfId="6" applyNumberFormat="1" applyFont="1" applyFill="1" applyBorder="1" applyAlignment="1" applyProtection="1">
      <alignment horizontal="left" vertical="center"/>
      <protection locked="0"/>
    </xf>
    <xf numFmtId="0" fontId="3" fillId="4" borderId="0" xfId="6" applyNumberFormat="1" applyFont="1" applyFill="1" applyBorder="1" applyAlignment="1" applyProtection="1">
      <alignment horizontal="left" vertical="center"/>
      <protection locked="0"/>
    </xf>
    <xf numFmtId="0" fontId="24" fillId="4" borderId="0" xfId="6" applyNumberFormat="1" applyFont="1" applyFill="1" applyBorder="1" applyAlignment="1">
      <alignment horizontal="left" vertical="center" wrapText="1"/>
    </xf>
    <xf numFmtId="0" fontId="3" fillId="0" borderId="3" xfId="6" applyNumberFormat="1" applyFont="1" applyBorder="1" applyAlignment="1">
      <alignment horizontal="left" vertical="center"/>
    </xf>
    <xf numFmtId="164" fontId="3" fillId="0" borderId="3" xfId="6" applyNumberFormat="1" applyFont="1" applyBorder="1" applyAlignment="1">
      <alignment horizontal="left" vertical="center"/>
    </xf>
    <xf numFmtId="0" fontId="3" fillId="10" borderId="3" xfId="6" applyNumberFormat="1" applyFont="1" applyFill="1" applyBorder="1" applyAlignment="1">
      <alignment horizontal="left" vertical="center"/>
    </xf>
    <xf numFmtId="0" fontId="25" fillId="3" borderId="23" xfId="7" applyNumberFormat="1" applyFont="1" applyFill="1" applyBorder="1" applyAlignment="1" applyProtection="1">
      <alignment horizontal="left" vertical="center" wrapText="1"/>
      <protection locked="0"/>
    </xf>
    <xf numFmtId="0" fontId="25" fillId="3" borderId="1" xfId="7" applyNumberFormat="1" applyFont="1" applyFill="1" applyBorder="1" applyAlignment="1">
      <alignment horizontal="center" vertical="center"/>
    </xf>
    <xf numFmtId="0" fontId="25" fillId="11" borderId="1" xfId="7" applyNumberFormat="1" applyFont="1" applyFill="1" applyBorder="1" applyAlignment="1">
      <alignment horizontal="left" vertical="center"/>
    </xf>
    <xf numFmtId="0" fontId="25" fillId="0" borderId="0" xfId="6" applyFont="1" applyAlignment="1">
      <alignment horizontal="left" vertical="center"/>
    </xf>
    <xf numFmtId="0" fontId="25" fillId="0" borderId="1" xfId="6" applyNumberFormat="1" applyFont="1" applyBorder="1" applyAlignment="1">
      <alignment horizontal="left" vertical="center" wrapText="1"/>
    </xf>
    <xf numFmtId="164" fontId="25" fillId="0" borderId="1" xfId="6" applyNumberFormat="1" applyFont="1" applyBorder="1" applyAlignment="1">
      <alignment horizontal="left" vertical="center"/>
    </xf>
    <xf numFmtId="0" fontId="25" fillId="0" borderId="1" xfId="6" applyNumberFormat="1" applyFont="1" applyBorder="1" applyAlignment="1">
      <alignment horizontal="left" vertical="center"/>
    </xf>
    <xf numFmtId="0" fontId="25" fillId="10" borderId="1" xfId="6" applyNumberFormat="1" applyFont="1" applyFill="1" applyBorder="1" applyAlignment="1">
      <alignment horizontal="left" vertical="center"/>
    </xf>
    <xf numFmtId="0" fontId="25" fillId="12" borderId="1" xfId="6" applyNumberFormat="1" applyFont="1" applyFill="1" applyBorder="1" applyAlignment="1" applyProtection="1">
      <alignment horizontal="left" vertical="center" wrapText="1"/>
      <protection locked="0"/>
    </xf>
    <xf numFmtId="164" fontId="25" fillId="0" borderId="1" xfId="6" applyNumberFormat="1" applyFont="1" applyBorder="1" applyAlignment="1" applyProtection="1">
      <alignment horizontal="left" vertical="center"/>
      <protection locked="0"/>
    </xf>
    <xf numFmtId="0" fontId="25" fillId="0" borderId="1" xfId="6" applyNumberFormat="1" applyFont="1" applyBorder="1" applyAlignment="1" applyProtection="1">
      <alignment horizontal="left" vertical="center"/>
      <protection locked="0"/>
    </xf>
    <xf numFmtId="0" fontId="25" fillId="12" borderId="4" xfId="6" applyNumberFormat="1" applyFont="1" applyFill="1" applyBorder="1" applyAlignment="1" applyProtection="1">
      <alignment horizontal="left" vertical="center" wrapText="1"/>
      <protection locked="0"/>
    </xf>
    <xf numFmtId="164" fontId="25" fillId="0" borderId="4" xfId="6" applyNumberFormat="1" applyFont="1" applyBorder="1" applyAlignment="1" applyProtection="1">
      <alignment horizontal="left" vertical="center"/>
      <protection locked="0"/>
    </xf>
    <xf numFmtId="0" fontId="25" fillId="0" borderId="4" xfId="6" applyNumberFormat="1" applyFont="1" applyBorder="1" applyAlignment="1" applyProtection="1">
      <alignment horizontal="left" vertical="center"/>
      <protection locked="0"/>
    </xf>
    <xf numFmtId="0" fontId="26" fillId="2" borderId="1" xfId="6" applyFont="1" applyFill="1" applyBorder="1" applyAlignment="1" applyProtection="1">
      <alignment horizontal="center" vertical="center"/>
      <protection locked="0"/>
    </xf>
    <xf numFmtId="0" fontId="3" fillId="0" borderId="0" xfId="6" applyFill="1"/>
    <xf numFmtId="0" fontId="3" fillId="0" borderId="1" xfId="6" applyFont="1" applyFill="1" applyBorder="1" applyAlignment="1" applyProtection="1">
      <alignment horizontal="left" vertical="center" wrapText="1"/>
      <protection locked="0"/>
    </xf>
    <xf numFmtId="0" fontId="3" fillId="2" borderId="0" xfId="6" applyFont="1" applyFill="1" applyBorder="1" applyAlignment="1" applyProtection="1">
      <alignment horizontal="left" vertical="center"/>
      <protection locked="0"/>
    </xf>
    <xf numFmtId="0" fontId="19" fillId="0" borderId="1" xfId="6" applyFont="1" applyFill="1" applyBorder="1" applyAlignment="1" applyProtection="1">
      <alignment horizontal="left" vertical="center" wrapText="1"/>
      <protection locked="0"/>
    </xf>
    <xf numFmtId="0" fontId="27" fillId="0" borderId="0" xfId="8" applyFill="1"/>
    <xf numFmtId="0" fontId="27" fillId="0" borderId="0" xfId="8" applyFont="1" applyFill="1" applyBorder="1" applyAlignment="1" applyProtection="1">
      <alignment horizontal="left" wrapText="1"/>
      <protection locked="0"/>
    </xf>
    <xf numFmtId="0" fontId="27" fillId="0" borderId="0" xfId="8" applyFont="1" applyFill="1" applyAlignment="1">
      <alignment horizontal="left" vertical="center" wrapText="1"/>
    </xf>
    <xf numFmtId="0" fontId="27" fillId="0" borderId="0" xfId="8" applyFont="1" applyFill="1" applyBorder="1" applyAlignment="1" applyProtection="1">
      <alignment horizontal="left" vertical="center"/>
      <protection locked="0"/>
    </xf>
    <xf numFmtId="0" fontId="5" fillId="3" borderId="13" xfId="3" applyFont="1" applyFill="1" applyBorder="1" applyAlignment="1" applyProtection="1">
      <alignment horizontal="center" vertical="center"/>
      <protection locked="0"/>
    </xf>
    <xf numFmtId="0" fontId="5" fillId="3" borderId="72" xfId="3" applyFont="1" applyFill="1" applyBorder="1" applyAlignment="1" applyProtection="1">
      <alignment horizontal="center" vertical="center"/>
      <protection locked="0"/>
    </xf>
    <xf numFmtId="0" fontId="5" fillId="5" borderId="73" xfId="3" applyNumberFormat="1" applyFont="1" applyFill="1" applyBorder="1" applyAlignment="1">
      <alignment horizontal="center" vertical="center"/>
    </xf>
    <xf numFmtId="0" fontId="5" fillId="3" borderId="13" xfId="3" applyNumberFormat="1" applyFont="1" applyFill="1" applyBorder="1" applyAlignment="1" applyProtection="1">
      <alignment horizontal="center" vertical="center"/>
      <protection locked="0"/>
    </xf>
    <xf numFmtId="0" fontId="1" fillId="3" borderId="13" xfId="3" applyNumberFormat="1" applyFont="1" applyFill="1" applyBorder="1" applyAlignment="1" applyProtection="1">
      <alignment horizontal="center" vertical="center"/>
      <protection locked="0"/>
    </xf>
    <xf numFmtId="0" fontId="1" fillId="3" borderId="74" xfId="3" applyNumberFormat="1" applyFont="1" applyFill="1" applyBorder="1" applyAlignment="1" applyProtection="1">
      <alignment horizontal="center" vertical="center"/>
      <protection locked="0"/>
    </xf>
    <xf numFmtId="0" fontId="5" fillId="3" borderId="76" xfId="3" applyNumberFormat="1" applyFont="1" applyFill="1" applyBorder="1" applyAlignment="1" applyProtection="1">
      <alignment horizontal="center" vertical="center"/>
      <protection locked="0"/>
    </xf>
    <xf numFmtId="0" fontId="5" fillId="3" borderId="13" xfId="3" applyNumberFormat="1" applyFont="1" applyFill="1" applyBorder="1" applyAlignment="1">
      <alignment horizontal="center" vertical="center"/>
    </xf>
    <xf numFmtId="0" fontId="5" fillId="5" borderId="77" xfId="3" applyNumberFormat="1" applyFont="1" applyFill="1" applyBorder="1" applyAlignment="1">
      <alignment horizontal="center" vertical="center"/>
    </xf>
    <xf numFmtId="0" fontId="5" fillId="3" borderId="74" xfId="3" applyNumberFormat="1" applyFont="1" applyFill="1" applyBorder="1" applyAlignment="1" applyProtection="1">
      <alignment horizontal="center" vertical="center"/>
      <protection locked="0"/>
    </xf>
    <xf numFmtId="0" fontId="5" fillId="5" borderId="77" xfId="3" applyNumberFormat="1" applyFont="1" applyFill="1" applyBorder="1" applyAlignment="1" applyProtection="1">
      <alignment horizontal="center" vertical="center"/>
      <protection locked="0"/>
    </xf>
    <xf numFmtId="0" fontId="5" fillId="5" borderId="72" xfId="3" applyNumberFormat="1" applyFont="1" applyFill="1" applyBorder="1" applyAlignment="1">
      <alignment horizontal="center" vertical="center"/>
    </xf>
    <xf numFmtId="0" fontId="5" fillId="6" borderId="47" xfId="3" applyNumberFormat="1" applyFont="1" applyFill="1" applyBorder="1" applyAlignment="1">
      <alignment horizontal="center" vertical="center"/>
    </xf>
    <xf numFmtId="0" fontId="1" fillId="3" borderId="13" xfId="3" applyNumberFormat="1" applyFont="1" applyFill="1" applyBorder="1" applyAlignment="1">
      <alignment horizontal="center" vertical="center"/>
    </xf>
    <xf numFmtId="0" fontId="5" fillId="3" borderId="14" xfId="3" applyNumberFormat="1" applyFont="1" applyFill="1" applyBorder="1" applyAlignment="1">
      <alignment horizontal="center" vertical="center"/>
    </xf>
    <xf numFmtId="0" fontId="5" fillId="5" borderId="13" xfId="3" applyNumberFormat="1" applyFont="1" applyFill="1" applyBorder="1" applyAlignment="1">
      <alignment horizontal="center" vertical="center"/>
    </xf>
    <xf numFmtId="0" fontId="5" fillId="3" borderId="74" xfId="3" applyNumberFormat="1" applyFont="1" applyFill="1" applyBorder="1" applyAlignment="1">
      <alignment horizontal="center" vertical="center"/>
    </xf>
    <xf numFmtId="0" fontId="5" fillId="6" borderId="9" xfId="3" applyFont="1" applyFill="1" applyBorder="1" applyAlignment="1" applyProtection="1">
      <alignment horizontal="center" vertical="center"/>
      <protection locked="0"/>
    </xf>
    <xf numFmtId="0" fontId="1" fillId="6" borderId="8" xfId="3" applyNumberFormat="1" applyFont="1" applyFill="1" applyBorder="1" applyAlignment="1">
      <alignment horizontal="center" vertical="center"/>
    </xf>
    <xf numFmtId="0" fontId="2" fillId="5" borderId="73" xfId="3" applyNumberFormat="1" applyFont="1" applyFill="1" applyBorder="1" applyAlignment="1">
      <alignment horizontal="center" vertical="center"/>
    </xf>
    <xf numFmtId="0" fontId="2" fillId="5" borderId="79" xfId="3" applyNumberFormat="1" applyFont="1" applyFill="1" applyBorder="1" applyAlignment="1">
      <alignment horizontal="center" vertical="center"/>
    </xf>
    <xf numFmtId="0" fontId="5" fillId="8" borderId="13" xfId="3" applyFont="1" applyFill="1" applyBorder="1" applyAlignment="1" applyProtection="1">
      <alignment horizontal="center" vertical="center"/>
      <protection locked="0"/>
    </xf>
    <xf numFmtId="0" fontId="1" fillId="9" borderId="13" xfId="3" applyNumberFormat="1" applyFont="1" applyFill="1" applyBorder="1" applyAlignment="1">
      <alignment horizontal="center" vertical="center"/>
    </xf>
    <xf numFmtId="0" fontId="1" fillId="6" borderId="13" xfId="3" applyNumberFormat="1" applyFont="1" applyFill="1" applyBorder="1" applyAlignment="1">
      <alignment horizontal="center" vertical="center"/>
    </xf>
    <xf numFmtId="0" fontId="5" fillId="6" borderId="13" xfId="3" applyNumberFormat="1" applyFont="1" applyFill="1" applyBorder="1" applyAlignment="1">
      <alignment horizontal="center" vertical="center"/>
    </xf>
    <xf numFmtId="0" fontId="5" fillId="6" borderId="13" xfId="3" applyNumberFormat="1" applyFont="1" applyFill="1" applyBorder="1" applyAlignment="1" applyProtection="1">
      <alignment horizontal="center" vertical="center"/>
      <protection locked="0"/>
    </xf>
    <xf numFmtId="0" fontId="5" fillId="6" borderId="76" xfId="3" applyNumberFormat="1" applyFont="1" applyFill="1" applyBorder="1" applyAlignment="1">
      <alignment horizontal="center" vertical="center"/>
    </xf>
    <xf numFmtId="0" fontId="5" fillId="6" borderId="14" xfId="3" applyNumberFormat="1" applyFont="1" applyFill="1" applyBorder="1" applyAlignment="1" applyProtection="1">
      <alignment horizontal="center" vertical="center"/>
      <protection locked="0"/>
    </xf>
    <xf numFmtId="0" fontId="5" fillId="6" borderId="74" xfId="3" applyNumberFormat="1" applyFont="1" applyFill="1" applyBorder="1" applyAlignment="1">
      <alignment horizontal="center" vertical="center"/>
    </xf>
    <xf numFmtId="0" fontId="5" fillId="8" borderId="47" xfId="3" applyNumberFormat="1" applyFont="1" applyFill="1" applyBorder="1" applyAlignment="1">
      <alignment horizontal="center" vertical="center"/>
    </xf>
    <xf numFmtId="0" fontId="5" fillId="5" borderId="76" xfId="3" applyNumberFormat="1" applyFont="1" applyFill="1" applyBorder="1" applyAlignment="1">
      <alignment horizontal="center" vertical="center"/>
    </xf>
    <xf numFmtId="0" fontId="5" fillId="8" borderId="13" xfId="3" applyNumberFormat="1" applyFont="1" applyFill="1" applyBorder="1" applyAlignment="1">
      <alignment horizontal="center" vertical="center"/>
    </xf>
    <xf numFmtId="0" fontId="5" fillId="8" borderId="13" xfId="3" applyNumberFormat="1" applyFont="1" applyFill="1" applyBorder="1" applyAlignment="1" applyProtection="1">
      <alignment horizontal="center" vertical="center"/>
      <protection locked="0"/>
    </xf>
    <xf numFmtId="0" fontId="5" fillId="8" borderId="14" xfId="3" applyNumberFormat="1" applyFont="1" applyFill="1" applyBorder="1" applyAlignment="1">
      <alignment horizontal="center" vertical="center"/>
    </xf>
    <xf numFmtId="0" fontId="5" fillId="8" borderId="74" xfId="3" applyNumberFormat="1" applyFont="1" applyFill="1" applyBorder="1" applyAlignment="1">
      <alignment horizontal="center" vertical="center"/>
    </xf>
    <xf numFmtId="0" fontId="5" fillId="4" borderId="81" xfId="3" applyFill="1" applyBorder="1"/>
    <xf numFmtId="0" fontId="5" fillId="3" borderId="16" xfId="3" applyFont="1" applyFill="1" applyBorder="1" applyAlignment="1" applyProtection="1">
      <alignment horizontal="center" vertical="center"/>
      <protection locked="0"/>
    </xf>
    <xf numFmtId="0" fontId="5" fillId="3" borderId="20" xfId="3" applyFont="1" applyFill="1" applyBorder="1" applyAlignment="1" applyProtection="1">
      <alignment horizontal="center" vertical="center"/>
      <protection locked="0"/>
    </xf>
    <xf numFmtId="0" fontId="5" fillId="3" borderId="82" xfId="3" applyFont="1" applyFill="1" applyBorder="1" applyAlignment="1" applyProtection="1">
      <alignment horizontal="center" vertical="center"/>
      <protection locked="0"/>
    </xf>
    <xf numFmtId="0" fontId="5" fillId="3" borderId="80" xfId="3" applyFont="1" applyFill="1" applyBorder="1" applyAlignment="1" applyProtection="1">
      <alignment horizontal="center" vertical="center"/>
      <protection locked="0"/>
    </xf>
    <xf numFmtId="0" fontId="5" fillId="3" borderId="83" xfId="3" applyFont="1" applyFill="1" applyBorder="1" applyAlignment="1" applyProtection="1">
      <alignment horizontal="center" vertical="center"/>
      <protection locked="0"/>
    </xf>
    <xf numFmtId="0" fontId="5" fillId="3" borderId="84" xfId="3" applyFont="1" applyFill="1" applyBorder="1" applyAlignment="1" applyProtection="1">
      <alignment horizontal="center" vertical="center"/>
      <protection locked="0"/>
    </xf>
    <xf numFmtId="0" fontId="5" fillId="3" borderId="22" xfId="3" applyNumberFormat="1" applyFont="1" applyFill="1" applyBorder="1" applyAlignment="1" applyProtection="1">
      <alignment horizontal="center" vertical="center"/>
      <protection locked="0"/>
    </xf>
    <xf numFmtId="0" fontId="5" fillId="3" borderId="86" xfId="3" applyNumberFormat="1" applyFont="1" applyFill="1" applyBorder="1" applyAlignment="1" applyProtection="1">
      <alignment horizontal="center" vertical="center"/>
      <protection locked="0"/>
    </xf>
    <xf numFmtId="0" fontId="1" fillId="3" borderId="40" xfId="3" applyNumberFormat="1" applyFont="1" applyFill="1" applyBorder="1" applyAlignment="1" applyProtection="1">
      <alignment horizontal="center" vertical="center"/>
      <protection locked="0"/>
    </xf>
    <xf numFmtId="0" fontId="5" fillId="3" borderId="40" xfId="3" applyNumberFormat="1" applyFont="1" applyFill="1" applyBorder="1" applyAlignment="1" applyProtection="1">
      <alignment horizontal="center" vertical="center"/>
      <protection locked="0"/>
    </xf>
    <xf numFmtId="0" fontId="5" fillId="3" borderId="85" xfId="3" applyNumberFormat="1" applyFont="1" applyFill="1" applyBorder="1" applyAlignment="1" applyProtection="1">
      <alignment horizontal="center" vertical="center"/>
      <protection locked="0"/>
    </xf>
    <xf numFmtId="0" fontId="30" fillId="3" borderId="1" xfId="3" applyNumberFormat="1" applyFont="1" applyFill="1" applyBorder="1" applyAlignment="1">
      <alignment horizontal="center" vertical="center"/>
    </xf>
    <xf numFmtId="0" fontId="8" fillId="2" borderId="0" xfId="3" applyFont="1" applyFill="1" applyBorder="1" applyAlignment="1" applyProtection="1">
      <alignment horizontal="left" vertical="center"/>
      <protection locked="0"/>
    </xf>
    <xf numFmtId="0" fontId="22" fillId="2" borderId="10" xfId="3" applyNumberFormat="1" applyFont="1" applyFill="1" applyBorder="1" applyAlignment="1" applyProtection="1">
      <alignment horizontal="left" vertical="center"/>
      <protection locked="0"/>
    </xf>
    <xf numFmtId="0" fontId="10" fillId="2" borderId="10" xfId="3" applyNumberFormat="1" applyFont="1" applyFill="1" applyBorder="1" applyAlignment="1" applyProtection="1">
      <alignment horizontal="left" vertical="center"/>
      <protection locked="0"/>
    </xf>
    <xf numFmtId="0" fontId="10" fillId="2" borderId="10" xfId="3" applyNumberFormat="1" applyFont="1" applyFill="1" applyBorder="1" applyAlignment="1" applyProtection="1">
      <alignment horizontal="center" vertical="center"/>
      <protection locked="0"/>
    </xf>
    <xf numFmtId="0" fontId="13" fillId="2" borderId="0" xfId="3" applyFont="1" applyFill="1" applyBorder="1" applyAlignment="1" applyProtection="1">
      <alignment horizontal="right" vertical="center"/>
      <protection locked="0"/>
    </xf>
    <xf numFmtId="0" fontId="22" fillId="2" borderId="10" xfId="3" applyNumberFormat="1" applyFont="1" applyFill="1" applyBorder="1" applyAlignment="1" applyProtection="1">
      <alignment horizontal="left" vertical="center" wrapText="1"/>
      <protection locked="0"/>
    </xf>
    <xf numFmtId="0" fontId="10" fillId="2" borderId="10" xfId="3" applyNumberFormat="1" applyFont="1" applyFill="1" applyBorder="1" applyAlignment="1" applyProtection="1">
      <alignment horizontal="left" vertical="center" wrapText="1"/>
      <protection locked="0"/>
    </xf>
    <xf numFmtId="0" fontId="12" fillId="2" borderId="0" xfId="3" applyFont="1" applyFill="1" applyBorder="1" applyAlignment="1" applyProtection="1">
      <alignment horizontal="left" vertical="top"/>
      <protection locked="0"/>
    </xf>
    <xf numFmtId="14" fontId="10" fillId="2" borderId="10" xfId="3" applyNumberFormat="1" applyFont="1" applyFill="1" applyBorder="1" applyAlignment="1" applyProtection="1">
      <alignment horizontal="center" vertical="center"/>
      <protection locked="0"/>
    </xf>
    <xf numFmtId="14" fontId="10" fillId="2" borderId="0" xfId="3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3" applyFont="1" applyFill="1" applyBorder="1" applyAlignment="1" applyProtection="1">
      <alignment horizontal="center" vertical="center" wrapText="1"/>
      <protection locked="0"/>
    </xf>
    <xf numFmtId="0" fontId="23" fillId="2" borderId="10" xfId="3" applyNumberFormat="1" applyFont="1" applyFill="1" applyBorder="1" applyAlignment="1" applyProtection="1">
      <alignment horizontal="center" vertical="center" wrapText="1"/>
      <protection locked="0"/>
    </xf>
    <xf numFmtId="0" fontId="7" fillId="2" borderId="10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/>
    <xf numFmtId="0" fontId="12" fillId="2" borderId="0" xfId="3" applyFont="1" applyFill="1" applyBorder="1" applyAlignment="1" applyProtection="1">
      <alignment horizontal="center" vertical="top"/>
      <protection locked="0"/>
    </xf>
    <xf numFmtId="0" fontId="8" fillId="2" borderId="0" xfId="3" applyFont="1" applyFill="1" applyBorder="1" applyAlignment="1" applyProtection="1">
      <alignment horizontal="center" vertical="center"/>
      <protection locked="0"/>
    </xf>
    <xf numFmtId="49" fontId="22" fillId="3" borderId="10" xfId="4" applyNumberFormat="1" applyFont="1" applyFill="1" applyBorder="1" applyAlignment="1" applyProtection="1">
      <alignment horizontal="left" vertical="center"/>
      <protection locked="0"/>
    </xf>
    <xf numFmtId="0" fontId="22" fillId="3" borderId="10" xfId="3" applyNumberFormat="1" applyFont="1" applyFill="1" applyBorder="1" applyAlignment="1" applyProtection="1">
      <alignment horizontal="left" vertical="center"/>
      <protection locked="0"/>
    </xf>
    <xf numFmtId="0" fontId="10" fillId="3" borderId="10" xfId="3" applyNumberFormat="1" applyFont="1" applyFill="1" applyBorder="1" applyAlignment="1" applyProtection="1">
      <alignment horizontal="left" vertical="center"/>
      <protection locked="0"/>
    </xf>
    <xf numFmtId="0" fontId="9" fillId="2" borderId="0" xfId="3" applyFont="1" applyFill="1" applyBorder="1" applyAlignment="1" applyProtection="1">
      <alignment horizontal="center" vertical="center"/>
      <protection locked="0"/>
    </xf>
    <xf numFmtId="0" fontId="11" fillId="2" borderId="0" xfId="3" applyFont="1" applyFill="1" applyBorder="1" applyAlignment="1" applyProtection="1">
      <alignment horizontal="center"/>
      <protection locked="0"/>
    </xf>
    <xf numFmtId="0" fontId="10" fillId="2" borderId="0" xfId="3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3" applyFont="1" applyFill="1" applyBorder="1" applyAlignment="1" applyProtection="1">
      <alignment horizontal="center" vertical="top"/>
      <protection locked="0"/>
    </xf>
    <xf numFmtId="0" fontId="20" fillId="2" borderId="0" xfId="3" applyFont="1" applyFill="1" applyBorder="1" applyAlignment="1" applyProtection="1">
      <alignment horizontal="center" vertical="top" wrapText="1"/>
      <protection locked="0"/>
    </xf>
    <xf numFmtId="0" fontId="5" fillId="2" borderId="0" xfId="3" applyFont="1" applyFill="1" applyBorder="1" applyAlignment="1" applyProtection="1">
      <alignment horizontal="center" vertical="top" wrapText="1"/>
      <protection locked="0"/>
    </xf>
    <xf numFmtId="0" fontId="6" fillId="3" borderId="9" xfId="3" applyNumberFormat="1" applyFont="1" applyFill="1" applyBorder="1" applyAlignment="1">
      <alignment horizontal="center" vertical="center"/>
    </xf>
    <xf numFmtId="0" fontId="6" fillId="3" borderId="1" xfId="3" applyNumberFormat="1" applyFont="1" applyFill="1" applyBorder="1" applyAlignment="1">
      <alignment horizontal="center" vertical="center"/>
    </xf>
    <xf numFmtId="0" fontId="6" fillId="3" borderId="13" xfId="3" applyNumberFormat="1" applyFont="1" applyFill="1" applyBorder="1" applyAlignment="1">
      <alignment horizontal="center" vertical="center"/>
    </xf>
    <xf numFmtId="0" fontId="5" fillId="4" borderId="1" xfId="3" applyNumberFormat="1" applyFont="1" applyFill="1" applyBorder="1" applyAlignment="1">
      <alignment horizontal="left" vertical="center" wrapText="1"/>
    </xf>
    <xf numFmtId="0" fontId="5" fillId="4" borderId="3" xfId="3" applyNumberFormat="1" applyFont="1" applyFill="1" applyBorder="1" applyAlignment="1">
      <alignment horizontal="left" vertical="center" wrapText="1"/>
    </xf>
    <xf numFmtId="0" fontId="5" fillId="4" borderId="14" xfId="3" applyNumberFormat="1" applyFont="1" applyFill="1" applyBorder="1" applyAlignment="1">
      <alignment horizontal="left" vertical="center" wrapText="1"/>
    </xf>
    <xf numFmtId="0" fontId="5" fillId="4" borderId="13" xfId="3" applyNumberFormat="1" applyFont="1" applyFill="1" applyBorder="1" applyAlignment="1">
      <alignment horizontal="left" vertical="center" wrapText="1"/>
    </xf>
    <xf numFmtId="0" fontId="5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4" xfId="3" applyNumberFormat="1" applyFont="1" applyFill="1" applyBorder="1" applyAlignment="1">
      <alignment horizontal="center" vertical="center" wrapText="1"/>
    </xf>
    <xf numFmtId="0" fontId="5" fillId="3" borderId="15" xfId="3" applyNumberFormat="1" applyFont="1" applyFill="1" applyBorder="1" applyAlignment="1">
      <alignment horizontal="center" vertical="center" wrapText="1"/>
    </xf>
    <xf numFmtId="0" fontId="1" fillId="3" borderId="61" xfId="3" applyNumberFormat="1" applyFont="1" applyFill="1" applyBorder="1" applyAlignment="1">
      <alignment horizontal="center" vertical="center"/>
    </xf>
    <xf numFmtId="0" fontId="1" fillId="3" borderId="56" xfId="3" applyNumberFormat="1" applyFont="1" applyFill="1" applyBorder="1" applyAlignment="1">
      <alignment horizontal="center" vertical="center"/>
    </xf>
    <xf numFmtId="0" fontId="1" fillId="3" borderId="62" xfId="3" applyNumberFormat="1" applyFont="1" applyFill="1" applyBorder="1" applyAlignment="1">
      <alignment horizontal="center" vertical="center"/>
    </xf>
    <xf numFmtId="0" fontId="1" fillId="3" borderId="63" xfId="3" applyNumberFormat="1" applyFont="1" applyFill="1" applyBorder="1" applyAlignment="1">
      <alignment horizontal="center" vertical="center"/>
    </xf>
    <xf numFmtId="0" fontId="1" fillId="3" borderId="64" xfId="3" applyNumberFormat="1" applyFont="1" applyFill="1" applyBorder="1" applyAlignment="1">
      <alignment horizontal="center" vertical="center"/>
    </xf>
    <xf numFmtId="0" fontId="1" fillId="3" borderId="65" xfId="3" applyNumberFormat="1" applyFont="1" applyFill="1" applyBorder="1" applyAlignment="1">
      <alignment horizontal="center" vertical="center"/>
    </xf>
    <xf numFmtId="0" fontId="1" fillId="2" borderId="68" xfId="3" applyNumberFormat="1" applyFont="1" applyFill="1" applyBorder="1" applyAlignment="1">
      <alignment horizontal="center" vertical="center"/>
    </xf>
    <xf numFmtId="0" fontId="1" fillId="2" borderId="0" xfId="3" applyNumberFormat="1" applyFont="1" applyFill="1" applyBorder="1" applyAlignment="1">
      <alignment horizontal="center" vertical="center"/>
    </xf>
    <xf numFmtId="0" fontId="1" fillId="2" borderId="67" xfId="3" applyNumberFormat="1" applyFont="1" applyFill="1" applyBorder="1" applyAlignment="1">
      <alignment horizontal="center" vertical="center"/>
    </xf>
    <xf numFmtId="0" fontId="1" fillId="2" borderId="63" xfId="3" applyNumberFormat="1" applyFont="1" applyFill="1" applyBorder="1" applyAlignment="1">
      <alignment horizontal="center" vertical="center"/>
    </xf>
    <xf numFmtId="0" fontId="1" fillId="2" borderId="64" xfId="3" applyNumberFormat="1" applyFont="1" applyFill="1" applyBorder="1" applyAlignment="1">
      <alignment horizontal="center" vertical="center"/>
    </xf>
    <xf numFmtId="0" fontId="1" fillId="2" borderId="65" xfId="3" applyNumberFormat="1" applyFont="1" applyFill="1" applyBorder="1" applyAlignment="1">
      <alignment horizontal="center" vertical="center"/>
    </xf>
    <xf numFmtId="0" fontId="1" fillId="2" borderId="68" xfId="3" applyNumberFormat="1" applyFont="1" applyFill="1" applyBorder="1" applyAlignment="1">
      <alignment horizontal="center" vertical="center" wrapText="1"/>
    </xf>
    <xf numFmtId="0" fontId="1" fillId="2" borderId="0" xfId="3" applyNumberFormat="1" applyFont="1" applyFill="1" applyBorder="1" applyAlignment="1">
      <alignment horizontal="center" vertical="center" wrapText="1"/>
    </xf>
    <xf numFmtId="0" fontId="1" fillId="2" borderId="67" xfId="3" applyNumberFormat="1" applyFont="1" applyFill="1" applyBorder="1" applyAlignment="1">
      <alignment horizontal="center" vertical="center" wrapText="1"/>
    </xf>
    <xf numFmtId="0" fontId="1" fillId="2" borderId="63" xfId="3" applyNumberFormat="1" applyFont="1" applyFill="1" applyBorder="1" applyAlignment="1">
      <alignment horizontal="center" vertical="center" wrapText="1"/>
    </xf>
    <xf numFmtId="0" fontId="1" fillId="2" borderId="64" xfId="3" applyNumberFormat="1" applyFont="1" applyFill="1" applyBorder="1" applyAlignment="1">
      <alignment horizontal="center" vertical="center" wrapText="1"/>
    </xf>
    <xf numFmtId="0" fontId="1" fillId="2" borderId="65" xfId="3" applyNumberFormat="1" applyFont="1" applyFill="1" applyBorder="1" applyAlignment="1">
      <alignment horizontal="center" vertical="center" wrapText="1"/>
    </xf>
    <xf numFmtId="0" fontId="5" fillId="3" borderId="46" xfId="3" applyFont="1" applyFill="1" applyBorder="1" applyAlignment="1" applyProtection="1">
      <alignment horizontal="center" vertical="center" textRotation="90" wrapText="1"/>
      <protection locked="0"/>
    </xf>
    <xf numFmtId="0" fontId="5" fillId="3" borderId="18" xfId="3" applyFont="1" applyFill="1" applyBorder="1" applyAlignment="1" applyProtection="1">
      <alignment horizontal="center" vertical="center" textRotation="90" wrapText="1"/>
      <protection locked="0"/>
    </xf>
    <xf numFmtId="0" fontId="5" fillId="3" borderId="15" xfId="3" applyFont="1" applyFill="1" applyBorder="1" applyAlignment="1" applyProtection="1">
      <alignment horizontal="center" vertical="center" textRotation="90" wrapText="1"/>
      <protection locked="0"/>
    </xf>
    <xf numFmtId="0" fontId="5" fillId="3" borderId="3" xfId="3" applyFont="1" applyFill="1" applyBorder="1" applyAlignment="1" applyProtection="1">
      <alignment horizontal="center" vertical="center" textRotation="90" wrapText="1"/>
      <protection locked="0"/>
    </xf>
    <xf numFmtId="0" fontId="5" fillId="3" borderId="7" xfId="3" applyFont="1" applyFill="1" applyBorder="1" applyAlignment="1" applyProtection="1">
      <alignment horizontal="center" vertical="center" textRotation="90" wrapText="1"/>
      <protection locked="0"/>
    </xf>
    <xf numFmtId="0" fontId="5" fillId="3" borderId="4" xfId="3" applyFont="1" applyFill="1" applyBorder="1" applyAlignment="1" applyProtection="1">
      <alignment horizontal="center" vertical="center" textRotation="90" wrapText="1"/>
      <protection locked="0"/>
    </xf>
    <xf numFmtId="0" fontId="5" fillId="3" borderId="14" xfId="3" applyFont="1" applyFill="1" applyBorder="1" applyAlignment="1" applyProtection="1">
      <alignment horizontal="center" vertical="center" textRotation="90" wrapText="1"/>
      <protection locked="0"/>
    </xf>
    <xf numFmtId="0" fontId="5" fillId="3" borderId="74" xfId="3" applyFont="1" applyFill="1" applyBorder="1" applyAlignment="1" applyProtection="1">
      <alignment horizontal="center" vertical="center" textRotation="90" wrapText="1"/>
      <protection locked="0"/>
    </xf>
    <xf numFmtId="0" fontId="1" fillId="3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5" fillId="3" borderId="1" xfId="3" applyFont="1" applyFill="1" applyBorder="1" applyAlignment="1" applyProtection="1">
      <alignment horizontal="center" vertical="center" textRotation="90" wrapText="1"/>
      <protection locked="0"/>
    </xf>
    <xf numFmtId="0" fontId="5" fillId="5" borderId="3" xfId="3" applyFont="1" applyFill="1" applyBorder="1" applyAlignment="1" applyProtection="1">
      <alignment horizontal="center" vertical="center" textRotation="90"/>
      <protection locked="0"/>
    </xf>
    <xf numFmtId="0" fontId="5" fillId="5" borderId="7" xfId="3" applyFont="1" applyFill="1" applyBorder="1" applyAlignment="1" applyProtection="1">
      <alignment horizontal="center" vertical="center" textRotation="90" wrapText="1"/>
      <protection locked="0"/>
    </xf>
    <xf numFmtId="0" fontId="5" fillId="5" borderId="4" xfId="3" applyFont="1" applyFill="1" applyBorder="1" applyAlignment="1" applyProtection="1">
      <alignment horizontal="center" vertical="center" textRotation="90" wrapText="1"/>
      <protection locked="0"/>
    </xf>
    <xf numFmtId="0" fontId="5" fillId="3" borderId="1" xfId="3" applyFont="1" applyFill="1" applyBorder="1" applyAlignment="1" applyProtection="1">
      <alignment horizontal="center" vertical="center"/>
      <protection locked="0"/>
    </xf>
    <xf numFmtId="0" fontId="5" fillId="3" borderId="13" xfId="3" applyFont="1" applyFill="1" applyBorder="1" applyAlignment="1" applyProtection="1">
      <alignment horizontal="center" vertical="center"/>
      <protection locked="0"/>
    </xf>
    <xf numFmtId="0" fontId="5" fillId="3" borderId="1" xfId="3" applyFont="1" applyFill="1" applyBorder="1" applyAlignment="1" applyProtection="1">
      <alignment horizontal="center" vertical="center" wrapText="1"/>
      <protection locked="0"/>
    </xf>
    <xf numFmtId="0" fontId="5" fillId="3" borderId="13" xfId="3" applyFont="1" applyFill="1" applyBorder="1" applyAlignment="1" applyProtection="1">
      <alignment horizontal="center" vertical="center" wrapText="1"/>
      <protection locked="0"/>
    </xf>
    <xf numFmtId="0" fontId="1" fillId="3" borderId="3" xfId="3" applyNumberFormat="1" applyFont="1" applyFill="1" applyBorder="1" applyAlignment="1" applyProtection="1">
      <alignment horizontal="center" vertical="center" textRotation="90"/>
      <protection locked="0"/>
    </xf>
    <xf numFmtId="0" fontId="1" fillId="3" borderId="7" xfId="3" applyNumberFormat="1" applyFont="1" applyFill="1" applyBorder="1" applyAlignment="1" applyProtection="1">
      <alignment horizontal="center" vertical="center" textRotation="90"/>
      <protection locked="0"/>
    </xf>
    <xf numFmtId="0" fontId="1" fillId="3" borderId="4" xfId="3" applyNumberFormat="1" applyFont="1" applyFill="1" applyBorder="1" applyAlignment="1" applyProtection="1">
      <alignment horizontal="center" vertical="center" textRotation="90"/>
      <protection locked="0"/>
    </xf>
    <xf numFmtId="0" fontId="1" fillId="3" borderId="14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72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74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3" borderId="41" xfId="3" applyNumberFormat="1" applyFont="1" applyFill="1" applyBorder="1" applyAlignment="1">
      <alignment horizontal="center" vertical="center" textRotation="255" wrapText="1"/>
    </xf>
    <xf numFmtId="0" fontId="2" fillId="3" borderId="54" xfId="3" applyNumberFormat="1" applyFont="1" applyFill="1" applyBorder="1" applyAlignment="1">
      <alignment horizontal="center" vertical="center" textRotation="255" wrapText="1"/>
    </xf>
    <xf numFmtId="0" fontId="2" fillId="3" borderId="17" xfId="3" applyNumberFormat="1" applyFont="1" applyFill="1" applyBorder="1" applyAlignment="1">
      <alignment horizontal="center" vertical="center" textRotation="255" wrapText="1"/>
    </xf>
    <xf numFmtId="0" fontId="1" fillId="3" borderId="10" xfId="3" applyNumberFormat="1" applyFont="1" applyFill="1" applyBorder="1" applyAlignment="1">
      <alignment horizontal="center" vertical="center"/>
    </xf>
    <xf numFmtId="0" fontId="1" fillId="3" borderId="50" xfId="3" applyNumberFormat="1" applyFont="1" applyFill="1" applyBorder="1" applyAlignment="1">
      <alignment horizontal="center" vertical="center"/>
    </xf>
    <xf numFmtId="0" fontId="1" fillId="3" borderId="44" xfId="3" applyNumberFormat="1" applyFont="1" applyFill="1" applyBorder="1" applyAlignment="1">
      <alignment horizontal="center" vertical="center"/>
    </xf>
    <xf numFmtId="0" fontId="1" fillId="3" borderId="16" xfId="3" applyNumberFormat="1" applyFont="1" applyFill="1" applyBorder="1" applyAlignment="1">
      <alignment horizontal="center" vertical="center"/>
    </xf>
    <xf numFmtId="0" fontId="1" fillId="3" borderId="55" xfId="3" applyNumberFormat="1" applyFont="1" applyFill="1" applyBorder="1" applyAlignment="1">
      <alignment horizontal="center" vertical="center"/>
    </xf>
    <xf numFmtId="0" fontId="2" fillId="3" borderId="24" xfId="3" applyFont="1" applyFill="1" applyBorder="1" applyAlignment="1" applyProtection="1">
      <alignment horizontal="left" vertical="center" wrapText="1"/>
      <protection locked="0"/>
    </xf>
    <xf numFmtId="0" fontId="2" fillId="3" borderId="31" xfId="3" applyFont="1" applyFill="1" applyBorder="1" applyAlignment="1" applyProtection="1">
      <alignment horizontal="left" vertical="center" wrapText="1"/>
      <protection locked="0"/>
    </xf>
    <xf numFmtId="0" fontId="2" fillId="3" borderId="32" xfId="3" applyFont="1" applyFill="1" applyBorder="1" applyAlignment="1" applyProtection="1">
      <alignment horizontal="left" vertical="center" wrapText="1"/>
      <protection locked="0"/>
    </xf>
    <xf numFmtId="0" fontId="1" fillId="3" borderId="58" xfId="3" applyFont="1" applyFill="1" applyBorder="1" applyAlignment="1" applyProtection="1">
      <alignment horizontal="center" vertical="center" wrapText="1"/>
      <protection locked="0"/>
    </xf>
    <xf numFmtId="0" fontId="1" fillId="3" borderId="25" xfId="3" applyFont="1" applyFill="1" applyBorder="1" applyAlignment="1" applyProtection="1">
      <alignment horizontal="center" vertical="center" wrapText="1"/>
      <protection locked="0"/>
    </xf>
    <xf numFmtId="0" fontId="1" fillId="3" borderId="71" xfId="3" applyFont="1" applyFill="1" applyBorder="1" applyAlignment="1" applyProtection="1">
      <alignment horizontal="center" vertical="center" wrapText="1"/>
      <protection locked="0"/>
    </xf>
    <xf numFmtId="0" fontId="1" fillId="3" borderId="59" xfId="3" applyFont="1" applyFill="1" applyBorder="1" applyAlignment="1" applyProtection="1">
      <alignment horizontal="center" vertical="center" wrapText="1"/>
      <protection locked="0"/>
    </xf>
    <xf numFmtId="0" fontId="1" fillId="3" borderId="10" xfId="3" applyFont="1" applyFill="1" applyBorder="1" applyAlignment="1" applyProtection="1">
      <alignment horizontal="center" vertical="center" wrapText="1"/>
      <protection locked="0"/>
    </xf>
    <xf numFmtId="0" fontId="1" fillId="3" borderId="75" xfId="3" applyFont="1" applyFill="1" applyBorder="1" applyAlignment="1" applyProtection="1">
      <alignment horizontal="center" vertical="center" wrapText="1"/>
      <protection locked="0"/>
    </xf>
    <xf numFmtId="0" fontId="1" fillId="3" borderId="46" xfId="3" applyFont="1" applyFill="1" applyBorder="1" applyAlignment="1" applyProtection="1">
      <alignment horizontal="center" vertical="center" wrapText="1"/>
      <protection locked="0"/>
    </xf>
    <xf numFmtId="0" fontId="1" fillId="3" borderId="15" xfId="3" applyFont="1" applyFill="1" applyBorder="1" applyAlignment="1" applyProtection="1">
      <alignment horizontal="center" vertical="center" wrapText="1"/>
      <protection locked="0"/>
    </xf>
    <xf numFmtId="0" fontId="5" fillId="3" borderId="9" xfId="3" applyFont="1" applyFill="1" applyBorder="1" applyAlignment="1" applyProtection="1">
      <alignment horizontal="center" vertical="center"/>
      <protection locked="0"/>
    </xf>
    <xf numFmtId="0" fontId="5" fillId="3" borderId="2" xfId="3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textRotation="90"/>
    </xf>
    <xf numFmtId="0" fontId="0" fillId="0" borderId="4" xfId="0" applyBorder="1" applyAlignment="1">
      <alignment textRotation="90"/>
    </xf>
    <xf numFmtId="0" fontId="1" fillId="3" borderId="9" xfId="3" applyFont="1" applyFill="1" applyBorder="1" applyAlignment="1" applyProtection="1">
      <alignment horizontal="center" vertical="center"/>
      <protection locked="0"/>
    </xf>
    <xf numFmtId="0" fontId="1" fillId="3" borderId="69" xfId="3" applyNumberFormat="1" applyFont="1" applyFill="1" applyBorder="1" applyAlignment="1">
      <alignment horizontal="center" vertical="center"/>
    </xf>
    <xf numFmtId="0" fontId="1" fillId="3" borderId="70" xfId="3" applyNumberFormat="1" applyFont="1" applyFill="1" applyBorder="1" applyAlignment="1">
      <alignment horizontal="center" vertical="center"/>
    </xf>
    <xf numFmtId="0" fontId="1" fillId="3" borderId="8" xfId="3" applyFont="1" applyFill="1" applyBorder="1" applyAlignment="1" applyProtection="1">
      <alignment horizontal="center" vertical="center"/>
      <protection locked="0"/>
    </xf>
    <xf numFmtId="0" fontId="5" fillId="3" borderId="8" xfId="3" applyFont="1" applyFill="1" applyBorder="1" applyAlignment="1" applyProtection="1">
      <alignment horizontal="center" vertical="center"/>
      <protection locked="0"/>
    </xf>
    <xf numFmtId="0" fontId="5" fillId="3" borderId="78" xfId="3" applyFont="1" applyFill="1" applyBorder="1" applyAlignment="1" applyProtection="1">
      <alignment horizontal="center" vertical="center"/>
      <protection locked="0"/>
    </xf>
    <xf numFmtId="0" fontId="5" fillId="6" borderId="8" xfId="3" applyFont="1" applyFill="1" applyBorder="1" applyAlignment="1" applyProtection="1">
      <alignment horizontal="center" vertical="center"/>
      <protection locked="0"/>
    </xf>
    <xf numFmtId="0" fontId="5" fillId="6" borderId="78" xfId="3" applyFont="1" applyFill="1" applyBorder="1" applyAlignment="1" applyProtection="1">
      <alignment horizontal="center" vertical="center"/>
      <protection locked="0"/>
    </xf>
    <xf numFmtId="0" fontId="1" fillId="3" borderId="3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7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4" xfId="3" applyNumberFormat="1" applyFont="1" applyFill="1" applyBorder="1" applyAlignment="1" applyProtection="1">
      <alignment horizontal="center" vertical="center" textRotation="90" wrapText="1"/>
      <protection locked="0"/>
    </xf>
    <xf numFmtId="0" fontId="3" fillId="3" borderId="0" xfId="6" applyNumberFormat="1" applyFont="1" applyFill="1" applyBorder="1" applyAlignment="1" applyProtection="1">
      <alignment horizontal="left" vertical="center" wrapText="1"/>
      <protection locked="0"/>
    </xf>
    <xf numFmtId="0" fontId="25" fillId="12" borderId="1" xfId="6" applyNumberFormat="1" applyFont="1" applyFill="1" applyBorder="1" applyAlignment="1" applyProtection="1">
      <alignment horizontal="left" vertical="center" wrapText="1"/>
      <protection locked="0"/>
    </xf>
    <xf numFmtId="0" fontId="25" fillId="12" borderId="2" xfId="6" applyNumberFormat="1" applyFont="1" applyFill="1" applyBorder="1" applyAlignment="1" applyProtection="1">
      <alignment horizontal="left" vertical="center" wrapText="1"/>
      <protection locked="0"/>
    </xf>
    <xf numFmtId="0" fontId="25" fillId="12" borderId="9" xfId="6" applyNumberFormat="1" applyFont="1" applyFill="1" applyBorder="1" applyAlignment="1" applyProtection="1">
      <alignment horizontal="left" vertical="center" wrapText="1"/>
      <protection locked="0"/>
    </xf>
    <xf numFmtId="0" fontId="26" fillId="2" borderId="1" xfId="6" applyFont="1" applyFill="1" applyBorder="1" applyAlignment="1" applyProtection="1">
      <alignment horizontal="center" vertical="center"/>
      <protection locked="0"/>
    </xf>
    <xf numFmtId="0" fontId="25" fillId="12" borderId="4" xfId="6" applyNumberFormat="1" applyFont="1" applyFill="1" applyBorder="1" applyAlignment="1" applyProtection="1">
      <alignment horizontal="left" vertical="center" wrapText="1"/>
      <protection locked="0"/>
    </xf>
    <xf numFmtId="0" fontId="3" fillId="0" borderId="0" xfId="8" applyFont="1" applyFill="1" applyBorder="1" applyAlignment="1" applyProtection="1">
      <alignment horizontal="left" wrapText="1"/>
      <protection locked="0"/>
    </xf>
    <xf numFmtId="0" fontId="27" fillId="0" borderId="0" xfId="8" applyFont="1" applyFill="1" applyBorder="1" applyAlignment="1" applyProtection="1">
      <alignment horizontal="left" wrapText="1"/>
      <protection locked="0"/>
    </xf>
    <xf numFmtId="0" fontId="28" fillId="0" borderId="0" xfId="8" applyFont="1" applyFill="1" applyAlignment="1" applyProtection="1">
      <alignment horizontal="left"/>
      <protection locked="0"/>
    </xf>
    <xf numFmtId="0" fontId="29" fillId="0" borderId="0" xfId="8" applyFont="1" applyFill="1" applyBorder="1" applyAlignment="1" applyProtection="1">
      <alignment horizontal="left"/>
      <protection locked="0"/>
    </xf>
    <xf numFmtId="0" fontId="1" fillId="0" borderId="0" xfId="7" applyFill="1"/>
    <xf numFmtId="0" fontId="1" fillId="0" borderId="0" xfId="7" applyFont="1" applyFill="1" applyBorder="1" applyAlignment="1" applyProtection="1">
      <alignment horizontal="center" vertical="center"/>
      <protection locked="0"/>
    </xf>
    <xf numFmtId="0" fontId="6" fillId="0" borderId="0" xfId="7" applyNumberFormat="1" applyFont="1" applyFill="1" applyBorder="1" applyAlignment="1" applyProtection="1">
      <alignment horizontal="center" vertical="center"/>
      <protection locked="0"/>
    </xf>
    <xf numFmtId="0" fontId="6" fillId="0" borderId="1" xfId="7" applyNumberFormat="1" applyFont="1" applyFill="1" applyBorder="1" applyAlignment="1" applyProtection="1">
      <alignment horizontal="center" vertical="center"/>
      <protection locked="0"/>
    </xf>
    <xf numFmtId="0" fontId="6" fillId="0" borderId="9" xfId="7" applyNumberFormat="1" applyFont="1" applyFill="1" applyBorder="1" applyAlignment="1" applyProtection="1">
      <alignment horizontal="center" vertical="center"/>
      <protection locked="0"/>
    </xf>
    <xf numFmtId="0" fontId="6" fillId="0" borderId="8" xfId="7" applyNumberFormat="1" applyFont="1" applyFill="1" applyBorder="1" applyAlignment="1" applyProtection="1">
      <alignment horizontal="center" vertical="center"/>
      <protection locked="0"/>
    </xf>
    <xf numFmtId="0" fontId="6" fillId="0" borderId="2" xfId="7" applyNumberFormat="1" applyFont="1" applyFill="1" applyBorder="1" applyAlignment="1" applyProtection="1">
      <alignment horizontal="center" vertical="center"/>
      <protection locked="0"/>
    </xf>
    <xf numFmtId="0" fontId="6" fillId="0" borderId="1" xfId="7" applyNumberFormat="1" applyFont="1" applyFill="1" applyBorder="1" applyAlignment="1" applyProtection="1">
      <alignment horizontal="center" vertical="center"/>
      <protection locked="0"/>
    </xf>
    <xf numFmtId="0" fontId="1" fillId="0" borderId="0" xfId="7" applyNumberFormat="1" applyFont="1" applyFill="1" applyBorder="1" applyAlignment="1" applyProtection="1">
      <alignment horizontal="center" vertical="center"/>
      <protection locked="0"/>
    </xf>
    <xf numFmtId="0" fontId="1" fillId="0" borderId="1" xfId="7" applyNumberFormat="1" applyFont="1" applyFill="1" applyBorder="1" applyAlignment="1" applyProtection="1">
      <alignment horizontal="center" vertical="center"/>
      <protection locked="0"/>
    </xf>
    <xf numFmtId="0" fontId="1" fillId="0" borderId="9" xfId="7" applyNumberFormat="1" applyFont="1" applyFill="1" applyBorder="1" applyAlignment="1" applyProtection="1">
      <alignment horizontal="center" vertical="center"/>
      <protection locked="0"/>
    </xf>
    <xf numFmtId="0" fontId="1" fillId="0" borderId="8" xfId="7" applyNumberFormat="1" applyFont="1" applyFill="1" applyBorder="1" applyAlignment="1" applyProtection="1">
      <alignment horizontal="center" vertical="center"/>
      <protection locked="0"/>
    </xf>
    <xf numFmtId="0" fontId="1" fillId="0" borderId="2" xfId="7" applyNumberFormat="1" applyFont="1" applyFill="1" applyBorder="1" applyAlignment="1" applyProtection="1">
      <alignment horizontal="center" vertical="center"/>
      <protection locked="0"/>
    </xf>
    <xf numFmtId="0" fontId="1" fillId="0" borderId="1" xfId="7" applyNumberFormat="1" applyFont="1" applyFill="1" applyBorder="1" applyAlignment="1" applyProtection="1">
      <alignment horizontal="center" vertical="center"/>
      <protection locked="0"/>
    </xf>
    <xf numFmtId="0" fontId="1" fillId="0" borderId="0" xfId="7" applyFont="1" applyFill="1" applyAlignment="1" applyProtection="1">
      <alignment horizontal="left" vertical="center"/>
      <protection locked="0"/>
    </xf>
    <xf numFmtId="0" fontId="31" fillId="0" borderId="0" xfId="7" applyFont="1" applyFill="1" applyAlignment="1" applyProtection="1">
      <alignment horizontal="center" vertical="center"/>
      <protection locked="0"/>
    </xf>
    <xf numFmtId="0" fontId="31" fillId="0" borderId="0" xfId="7" applyNumberFormat="1" applyFont="1" applyFill="1" applyBorder="1" applyAlignment="1" applyProtection="1">
      <alignment horizontal="center" vertical="center"/>
      <protection locked="0"/>
    </xf>
    <xf numFmtId="0" fontId="31" fillId="0" borderId="1" xfId="7" applyNumberFormat="1" applyFont="1" applyFill="1" applyBorder="1" applyAlignment="1" applyProtection="1">
      <alignment horizontal="center" vertical="center"/>
      <protection locked="0"/>
    </xf>
    <xf numFmtId="0" fontId="31" fillId="0" borderId="9" xfId="7" applyNumberFormat="1" applyFont="1" applyFill="1" applyBorder="1" applyAlignment="1" applyProtection="1">
      <alignment horizontal="center" vertical="center"/>
      <protection locked="0"/>
    </xf>
    <xf numFmtId="0" fontId="31" fillId="0" borderId="8" xfId="7" applyNumberFormat="1" applyFont="1" applyFill="1" applyBorder="1" applyAlignment="1" applyProtection="1">
      <alignment horizontal="center" vertical="center"/>
      <protection locked="0"/>
    </xf>
    <xf numFmtId="0" fontId="31" fillId="0" borderId="2" xfId="7" applyNumberFormat="1" applyFont="1" applyFill="1" applyBorder="1" applyAlignment="1" applyProtection="1">
      <alignment horizontal="center" vertical="center"/>
      <protection locked="0"/>
    </xf>
    <xf numFmtId="0" fontId="1" fillId="0" borderId="0" xfId="7" applyFill="1"/>
    <xf numFmtId="0" fontId="1" fillId="0" borderId="0" xfId="7" applyFont="1" applyFill="1" applyAlignment="1" applyProtection="1">
      <alignment horizontal="center" vertical="center" wrapText="1"/>
      <protection locked="0"/>
    </xf>
    <xf numFmtId="0" fontId="1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7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7" applyNumberFormat="1" applyFont="1" applyFill="1" applyBorder="1" applyAlignment="1" applyProtection="1">
      <alignment horizontal="center" vertical="center" wrapText="1"/>
      <protection locked="0"/>
    </xf>
    <xf numFmtId="0" fontId="1" fillId="0" borderId="87" xfId="7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7" applyFill="1" applyBorder="1"/>
    <xf numFmtId="0" fontId="1" fillId="0" borderId="18" xfId="7" applyNumberFormat="1" applyFont="1" applyFill="1" applyBorder="1" applyAlignment="1" applyProtection="1">
      <alignment horizontal="center" vertical="center" wrapText="1"/>
      <protection locked="0"/>
    </xf>
    <xf numFmtId="0" fontId="1" fillId="0" borderId="88" xfId="7" applyNumberFormat="1" applyFont="1" applyFill="1" applyBorder="1" applyAlignment="1" applyProtection="1">
      <alignment horizontal="center" vertical="center" wrapText="1"/>
      <protection locked="0"/>
    </xf>
    <xf numFmtId="0" fontId="1" fillId="0" borderId="46" xfId="7" applyNumberFormat="1" applyFont="1" applyFill="1" applyBorder="1" applyAlignment="1" applyProtection="1">
      <alignment horizontal="center" vertical="center" wrapText="1"/>
      <protection locked="0"/>
    </xf>
    <xf numFmtId="0" fontId="1" fillId="0" borderId="25" xfId="7" applyNumberFormat="1" applyFont="1" applyFill="1" applyBorder="1" applyAlignment="1" applyProtection="1">
      <alignment horizontal="center" vertical="center" wrapText="1"/>
      <protection locked="0"/>
    </xf>
    <xf numFmtId="0" fontId="1" fillId="0" borderId="89" xfId="7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7" applyFont="1" applyFill="1" applyAlignment="1" applyProtection="1">
      <alignment horizontal="left" vertical="top"/>
      <protection locked="0"/>
    </xf>
    <xf numFmtId="0" fontId="1" fillId="0" borderId="0" xfId="7" applyFont="1" applyFill="1" applyAlignment="1" applyProtection="1">
      <alignment horizontal="center" vertical="center"/>
      <protection locked="0"/>
    </xf>
    <xf numFmtId="0" fontId="1" fillId="0" borderId="0" xfId="7" applyFont="1" applyFill="1" applyAlignment="1" applyProtection="1">
      <alignment horizontal="left" vertical="center"/>
      <protection locked="0"/>
    </xf>
    <xf numFmtId="0" fontId="1" fillId="0" borderId="0" xfId="7" applyFont="1" applyFill="1" applyBorder="1" applyAlignment="1" applyProtection="1">
      <alignment horizontal="left" vertical="center"/>
      <protection locked="0"/>
    </xf>
    <xf numFmtId="0" fontId="1" fillId="0" borderId="0" xfId="7" applyFont="1" applyFill="1" applyBorder="1" applyAlignment="1" applyProtection="1">
      <alignment horizontal="center" vertical="center"/>
      <protection locked="0"/>
    </xf>
    <xf numFmtId="0" fontId="1" fillId="0" borderId="0" xfId="7" applyFont="1" applyFill="1" applyAlignment="1" applyProtection="1">
      <alignment horizontal="left" vertical="top" wrapText="1"/>
      <protection locked="0"/>
    </xf>
    <xf numFmtId="0" fontId="1" fillId="0" borderId="0" xfId="7" applyFont="1" applyFill="1" applyAlignment="1" applyProtection="1">
      <alignment horizontal="left" vertical="top" wrapText="1"/>
      <protection locked="0"/>
    </xf>
    <xf numFmtId="0" fontId="32" fillId="0" borderId="1" xfId="7" applyNumberFormat="1" applyFont="1" applyFill="1" applyBorder="1" applyAlignment="1" applyProtection="1">
      <alignment horizontal="center" vertical="center"/>
      <protection locked="0"/>
    </xf>
    <xf numFmtId="0" fontId="8" fillId="0" borderId="0" xfId="7" applyFont="1" applyFill="1" applyAlignment="1" applyProtection="1">
      <alignment horizontal="left" vertical="top"/>
      <protection locked="0"/>
    </xf>
    <xf numFmtId="0" fontId="33" fillId="0" borderId="1" xfId="7" applyNumberFormat="1" applyFont="1" applyFill="1" applyBorder="1" applyAlignment="1" applyProtection="1">
      <alignment horizontal="center" vertical="center"/>
      <protection locked="0"/>
    </xf>
    <xf numFmtId="0" fontId="33" fillId="0" borderId="4" xfId="7" applyNumberFormat="1" applyFont="1" applyFill="1" applyBorder="1" applyAlignment="1" applyProtection="1">
      <alignment horizontal="center" vertical="center"/>
      <protection locked="0"/>
    </xf>
    <xf numFmtId="0" fontId="33" fillId="0" borderId="90" xfId="7" applyNumberFormat="1" applyFont="1" applyFill="1" applyBorder="1" applyAlignment="1" applyProtection="1">
      <alignment horizontal="center" vertical="center"/>
      <protection locked="0"/>
    </xf>
    <xf numFmtId="0" fontId="33" fillId="0" borderId="7" xfId="7" applyNumberFormat="1" applyFont="1" applyFill="1" applyBorder="1" applyAlignment="1" applyProtection="1">
      <alignment horizontal="center" vertical="center"/>
      <protection locked="0"/>
    </xf>
    <xf numFmtId="0" fontId="33" fillId="0" borderId="3" xfId="7" applyNumberFormat="1" applyFont="1" applyFill="1" applyBorder="1" applyAlignment="1" applyProtection="1">
      <alignment horizontal="center" vertical="center"/>
      <protection locked="0"/>
    </xf>
    <xf numFmtId="0" fontId="1" fillId="0" borderId="0" xfId="7" applyFont="1" applyFill="1" applyAlignment="1" applyProtection="1">
      <alignment horizontal="center" vertical="center"/>
      <protection locked="0"/>
    </xf>
    <xf numFmtId="0" fontId="1" fillId="0" borderId="1" xfId="7" applyNumberFormat="1" applyFont="1" applyFill="1" applyBorder="1" applyAlignment="1" applyProtection="1">
      <alignment horizontal="left" vertical="center"/>
      <protection locked="0"/>
    </xf>
    <xf numFmtId="0" fontId="1" fillId="0" borderId="1" xfId="7" applyNumberFormat="1" applyFont="1" applyFill="1" applyBorder="1" applyAlignment="1" applyProtection="1">
      <alignment horizontal="left" vertical="center" textRotation="90"/>
      <protection locked="0"/>
    </xf>
    <xf numFmtId="0" fontId="1" fillId="0" borderId="1" xfId="7" applyNumberFormat="1" applyFont="1" applyFill="1" applyBorder="1" applyAlignment="1" applyProtection="1">
      <alignment horizontal="center" vertical="center" textRotation="90"/>
      <protection locked="0"/>
    </xf>
    <xf numFmtId="0" fontId="1" fillId="0" borderId="4" xfId="7" applyNumberFormat="1" applyFont="1" applyFill="1" applyBorder="1" applyAlignment="1" applyProtection="1">
      <alignment horizontal="center" vertical="center" textRotation="90"/>
      <protection locked="0"/>
    </xf>
    <xf numFmtId="0" fontId="1" fillId="0" borderId="3" xfId="7" applyNumberFormat="1" applyFont="1" applyFill="1" applyBorder="1" applyAlignment="1" applyProtection="1">
      <alignment horizontal="center" vertical="center" textRotation="90"/>
      <protection locked="0"/>
    </xf>
    <xf numFmtId="0" fontId="7" fillId="0" borderId="10" xfId="7" applyFont="1" applyFill="1" applyBorder="1" applyAlignment="1" applyProtection="1">
      <alignment horizontal="center" vertical="center"/>
      <protection locked="0"/>
    </xf>
    <xf numFmtId="0" fontId="34" fillId="0" borderId="3" xfId="7" applyNumberFormat="1" applyFont="1" applyFill="1" applyBorder="1" applyAlignment="1" applyProtection="1">
      <alignment horizontal="center" vertical="center"/>
      <protection locked="0"/>
    </xf>
    <xf numFmtId="0" fontId="34" fillId="0" borderId="7" xfId="7" applyNumberFormat="1" applyFont="1" applyFill="1" applyBorder="1" applyAlignment="1" applyProtection="1">
      <alignment horizontal="center" vertical="center"/>
      <protection locked="0"/>
    </xf>
    <xf numFmtId="0" fontId="34" fillId="0" borderId="4" xfId="7" applyNumberFormat="1" applyFont="1" applyFill="1" applyBorder="1" applyAlignment="1" applyProtection="1">
      <alignment horizontal="center" vertical="center"/>
      <protection locked="0"/>
    </xf>
  </cellXfs>
  <cellStyles count="9">
    <cellStyle name="Обычный" xfId="0" builtinId="0"/>
    <cellStyle name="Обычный 2" xfId="1"/>
    <cellStyle name="Обычный 2 2" xfId="8"/>
    <cellStyle name="Обычный 3" xfId="2"/>
    <cellStyle name="Обычный 3 2" xfId="6"/>
    <cellStyle name="Обычный 4" xfId="3"/>
    <cellStyle name="Обычный 4 2" xfId="7"/>
    <cellStyle name="Стиль 1" xfId="5"/>
    <cellStyle name="Финансовый" xfId="4" builtinId="3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35"/>
  <sheetViews>
    <sheetView showGridLines="0" topLeftCell="A4" workbookViewId="0">
      <selection activeCell="U22" sqref="U22:BI22"/>
    </sheetView>
  </sheetViews>
  <sheetFormatPr defaultColWidth="14.6640625" defaultRowHeight="13.5" customHeight="1"/>
  <cols>
    <col min="1" max="1" width="6.5" style="2" customWidth="1"/>
    <col min="2" max="12" width="2.33203125" style="2" customWidth="1"/>
    <col min="13" max="13" width="3.83203125" style="2" customWidth="1"/>
    <col min="14" max="62" width="3.33203125" style="2" customWidth="1"/>
    <col min="63" max="63" width="3" style="2" customWidth="1"/>
    <col min="64" max="16384" width="14.6640625" style="2"/>
  </cols>
  <sheetData>
    <row r="1" spans="1:64" ht="25.5" customHeight="1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318" t="s">
        <v>125</v>
      </c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112"/>
      <c r="BH1" s="3"/>
      <c r="BI1" s="4"/>
      <c r="BJ1" s="3"/>
      <c r="BK1" s="3"/>
    </row>
    <row r="2" spans="1:64" ht="21" customHeight="1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F2" s="319"/>
      <c r="BG2" s="113"/>
      <c r="BH2" s="108"/>
      <c r="BI2" s="4"/>
      <c r="BJ2" s="3"/>
      <c r="BK2" s="3"/>
    </row>
    <row r="3" spans="1:64" s="107" customFormat="1" ht="15" customHeight="1">
      <c r="A3" s="305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319"/>
      <c r="AT3" s="319"/>
      <c r="AU3" s="319"/>
      <c r="AV3" s="319"/>
      <c r="AW3" s="319"/>
      <c r="AX3" s="319"/>
      <c r="AY3" s="319"/>
      <c r="AZ3" s="319"/>
      <c r="BA3" s="319"/>
      <c r="BB3" s="319"/>
      <c r="BC3" s="319"/>
      <c r="BD3" s="319"/>
      <c r="BE3" s="319"/>
      <c r="BF3" s="319"/>
      <c r="BG3" s="114"/>
      <c r="BH3" s="109"/>
      <c r="BI3" s="109"/>
      <c r="BJ3" s="109"/>
      <c r="BK3" s="109"/>
      <c r="BL3" s="110"/>
    </row>
    <row r="4" spans="1:64" ht="17.25" customHeight="1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115"/>
      <c r="BH4" s="111"/>
      <c r="BI4" s="4"/>
      <c r="BJ4" s="3"/>
      <c r="BK4" s="3"/>
    </row>
    <row r="5" spans="1:64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319"/>
      <c r="AT5" s="319"/>
      <c r="AU5" s="319"/>
      <c r="AV5" s="319"/>
      <c r="AW5" s="319"/>
      <c r="AX5" s="319"/>
      <c r="AY5" s="319"/>
      <c r="AZ5" s="319"/>
      <c r="BA5" s="319"/>
      <c r="BB5" s="319"/>
      <c r="BC5" s="319"/>
      <c r="BD5" s="319"/>
      <c r="BE5" s="319"/>
      <c r="BF5" s="319"/>
      <c r="BG5" s="3"/>
      <c r="BH5" s="3"/>
      <c r="BI5" s="4"/>
      <c r="BJ5" s="3"/>
      <c r="BK5" s="3"/>
    </row>
    <row r="6" spans="1:64" ht="15" customHeight="1">
      <c r="A6" s="305"/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4"/>
      <c r="N6" s="4"/>
      <c r="O6" s="315" t="s">
        <v>78</v>
      </c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315"/>
      <c r="BE6" s="315"/>
      <c r="BF6" s="315"/>
      <c r="BG6" s="315"/>
      <c r="BH6" s="315"/>
      <c r="BI6" s="315"/>
      <c r="BJ6" s="315"/>
      <c r="BK6" s="3"/>
    </row>
    <row r="7" spans="1:64" ht="15" customHeight="1">
      <c r="A7" s="305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4"/>
      <c r="N7" s="4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315"/>
      <c r="BE7" s="315"/>
      <c r="BF7" s="315"/>
      <c r="BG7" s="315"/>
      <c r="BH7" s="315"/>
      <c r="BI7" s="315"/>
      <c r="BJ7" s="315"/>
      <c r="BK7" s="3"/>
    </row>
    <row r="8" spans="1:64" ht="11.25" customHeight="1">
      <c r="A8" s="316"/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4"/>
      <c r="N8" s="4"/>
      <c r="O8" s="317" t="s">
        <v>79</v>
      </c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17"/>
      <c r="AO8" s="317"/>
      <c r="AP8" s="317"/>
      <c r="AQ8" s="317"/>
      <c r="AR8" s="317"/>
      <c r="AS8" s="317"/>
      <c r="AT8" s="317"/>
      <c r="AU8" s="317"/>
      <c r="AV8" s="317"/>
      <c r="AW8" s="317"/>
      <c r="AX8" s="317"/>
      <c r="AY8" s="317"/>
      <c r="AZ8" s="317"/>
      <c r="BA8" s="317"/>
      <c r="BB8" s="317"/>
      <c r="BC8" s="317"/>
      <c r="BD8" s="317"/>
      <c r="BE8" s="317"/>
      <c r="BF8" s="317"/>
      <c r="BG8" s="317"/>
      <c r="BH8" s="317"/>
      <c r="BI8" s="317"/>
      <c r="BJ8" s="317"/>
      <c r="BK8" s="3"/>
    </row>
    <row r="9" spans="1:64" ht="11.25" customHeight="1">
      <c r="A9" s="316"/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4"/>
      <c r="N9" s="4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7"/>
      <c r="BG9" s="317"/>
      <c r="BH9" s="317"/>
      <c r="BI9" s="317"/>
      <c r="BJ9" s="317"/>
      <c r="BK9" s="3"/>
    </row>
    <row r="10" spans="1:64" ht="12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3"/>
      <c r="BB10" s="3"/>
      <c r="BC10" s="4"/>
      <c r="BD10" s="3"/>
      <c r="BE10" s="3"/>
      <c r="BF10" s="4"/>
      <c r="BG10" s="3"/>
      <c r="BH10" s="3"/>
      <c r="BI10" s="4"/>
      <c r="BJ10" s="3"/>
      <c r="BK10" s="3"/>
    </row>
    <row r="11" spans="1:64" ht="12" customHeight="1">
      <c r="A11" s="304"/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3"/>
      <c r="BB11" s="3"/>
      <c r="BC11" s="4"/>
      <c r="BD11" s="3"/>
      <c r="BE11" s="3"/>
      <c r="BF11" s="4"/>
      <c r="BG11" s="3"/>
      <c r="BH11" s="3"/>
      <c r="BI11" s="4"/>
      <c r="BJ11" s="3"/>
      <c r="BK11" s="3"/>
    </row>
    <row r="12" spans="1:64" ht="12" customHeight="1">
      <c r="A12" s="305"/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4"/>
      <c r="N12" s="4"/>
      <c r="O12" s="306" t="s">
        <v>126</v>
      </c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  <c r="AQ12" s="307"/>
      <c r="AR12" s="307"/>
      <c r="AS12" s="307"/>
      <c r="AT12" s="307"/>
      <c r="AU12" s="307"/>
      <c r="AV12" s="307"/>
      <c r="AW12" s="307"/>
      <c r="AX12" s="307"/>
      <c r="AY12" s="307"/>
      <c r="AZ12" s="307"/>
      <c r="BA12" s="307"/>
      <c r="BB12" s="307"/>
      <c r="BC12" s="307"/>
      <c r="BD12" s="307"/>
      <c r="BE12" s="307"/>
      <c r="BF12" s="307"/>
      <c r="BG12" s="307"/>
      <c r="BH12" s="307"/>
      <c r="BI12" s="307"/>
      <c r="BJ12" s="307"/>
      <c r="BK12" s="3"/>
    </row>
    <row r="13" spans="1:64" ht="12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307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7"/>
      <c r="BK13" s="3"/>
    </row>
    <row r="14" spans="1:64" ht="12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307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7"/>
      <c r="BK14" s="3"/>
    </row>
    <row r="15" spans="1:64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7"/>
      <c r="AS15" s="307"/>
      <c r="AT15" s="307"/>
      <c r="AU15" s="307"/>
      <c r="AV15" s="307"/>
      <c r="AW15" s="307"/>
      <c r="AX15" s="307"/>
      <c r="AY15" s="307"/>
      <c r="AZ15" s="307"/>
      <c r="BA15" s="307"/>
      <c r="BB15" s="307"/>
      <c r="BC15" s="307"/>
      <c r="BD15" s="307"/>
      <c r="BE15" s="307"/>
      <c r="BF15" s="307"/>
      <c r="BG15" s="307"/>
      <c r="BH15" s="307"/>
      <c r="BI15" s="307"/>
      <c r="BJ15" s="307"/>
      <c r="BK15" s="3"/>
    </row>
    <row r="16" spans="1:64" ht="13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309" t="s">
        <v>80</v>
      </c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309"/>
      <c r="AL16" s="309"/>
      <c r="AM16" s="309"/>
      <c r="AN16" s="309"/>
      <c r="AO16" s="309"/>
      <c r="AP16" s="309"/>
      <c r="AQ16" s="309"/>
      <c r="AR16" s="309"/>
      <c r="AS16" s="309"/>
      <c r="AT16" s="309"/>
      <c r="AU16" s="309"/>
      <c r="AV16" s="309"/>
      <c r="AW16" s="309"/>
      <c r="AX16" s="309"/>
      <c r="AY16" s="309"/>
      <c r="AZ16" s="309"/>
      <c r="BA16" s="309"/>
      <c r="BB16" s="309"/>
      <c r="BC16" s="309"/>
      <c r="BD16" s="309"/>
      <c r="BE16" s="309"/>
      <c r="BF16" s="309"/>
      <c r="BG16" s="309"/>
      <c r="BH16" s="309"/>
      <c r="BI16" s="309"/>
      <c r="BJ16" s="309"/>
      <c r="BK16" s="3"/>
    </row>
    <row r="17" spans="1:63" ht="13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09"/>
      <c r="AO17" s="309"/>
      <c r="AP17" s="309"/>
      <c r="AQ17" s="309"/>
      <c r="AR17" s="309"/>
      <c r="AS17" s="309"/>
      <c r="AT17" s="309"/>
      <c r="AU17" s="309"/>
      <c r="AV17" s="309"/>
      <c r="AW17" s="309"/>
      <c r="AX17" s="309"/>
      <c r="AY17" s="309"/>
      <c r="AZ17" s="309"/>
      <c r="BA17" s="309"/>
      <c r="BB17" s="309"/>
      <c r="BC17" s="309"/>
      <c r="BD17" s="309"/>
      <c r="BE17" s="309"/>
      <c r="BF17" s="309"/>
      <c r="BG17" s="309"/>
      <c r="BH17" s="309"/>
      <c r="BI17" s="309"/>
      <c r="BJ17" s="309"/>
      <c r="BK17" s="3"/>
    </row>
    <row r="18" spans="1:63" ht="9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3"/>
      <c r="BB18" s="3"/>
      <c r="BC18" s="4"/>
      <c r="BD18" s="3"/>
      <c r="BE18" s="3"/>
      <c r="BF18" s="4"/>
      <c r="BG18" s="3"/>
      <c r="BH18" s="3"/>
      <c r="BI18" s="4"/>
      <c r="BJ18" s="3"/>
      <c r="BK18" s="3"/>
    </row>
    <row r="19" spans="1:63" ht="9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10" t="s">
        <v>81</v>
      </c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  <c r="AA19" s="310"/>
      <c r="AB19" s="310"/>
      <c r="AC19" s="310"/>
      <c r="AD19" s="310"/>
      <c r="AE19" s="310"/>
      <c r="AF19" s="310"/>
      <c r="AG19" s="310"/>
      <c r="AH19" s="310"/>
      <c r="AI19" s="310"/>
      <c r="AJ19" s="310"/>
      <c r="AK19" s="310"/>
      <c r="AL19" s="310"/>
      <c r="AM19" s="310"/>
      <c r="AN19" s="310"/>
      <c r="AO19" s="310"/>
      <c r="AP19" s="310"/>
      <c r="AQ19" s="310"/>
      <c r="AR19" s="310"/>
      <c r="AS19" s="310"/>
      <c r="AT19" s="310"/>
      <c r="AU19" s="310"/>
      <c r="AV19" s="310"/>
      <c r="AW19" s="310"/>
      <c r="AX19" s="310"/>
      <c r="AY19" s="310"/>
      <c r="AZ19" s="310"/>
      <c r="BA19" s="310"/>
      <c r="BB19" s="310"/>
      <c r="BC19" s="310"/>
      <c r="BD19" s="310"/>
      <c r="BE19" s="310"/>
      <c r="BF19" s="310"/>
      <c r="BG19" s="310"/>
      <c r="BH19" s="310"/>
      <c r="BI19" s="310"/>
      <c r="BJ19" s="310"/>
      <c r="BK19" s="3"/>
    </row>
    <row r="20" spans="1:63" ht="8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  <c r="AL20" s="310"/>
      <c r="AM20" s="310"/>
      <c r="AN20" s="310"/>
      <c r="AO20" s="310"/>
      <c r="AP20" s="310"/>
      <c r="AQ20" s="310"/>
      <c r="AR20" s="310"/>
      <c r="AS20" s="310"/>
      <c r="AT20" s="310"/>
      <c r="AU20" s="310"/>
      <c r="AV20" s="310"/>
      <c r="AW20" s="310"/>
      <c r="AX20" s="310"/>
      <c r="AY20" s="310"/>
      <c r="AZ20" s="310"/>
      <c r="BA20" s="310"/>
      <c r="BB20" s="310"/>
      <c r="BC20" s="310"/>
      <c r="BD20" s="310"/>
      <c r="BE20" s="310"/>
      <c r="BF20" s="310"/>
      <c r="BG20" s="310"/>
      <c r="BH20" s="310"/>
      <c r="BI20" s="310"/>
      <c r="BJ20" s="310"/>
      <c r="BK20" s="3"/>
    </row>
    <row r="21" spans="1:63" ht="18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119"/>
      <c r="O21" s="311" t="s">
        <v>122</v>
      </c>
      <c r="P21" s="311"/>
      <c r="Q21" s="311"/>
      <c r="R21" s="311"/>
      <c r="S21" s="311"/>
      <c r="T21" s="119"/>
      <c r="U21" s="296" t="s">
        <v>123</v>
      </c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6"/>
      <c r="AT21" s="296"/>
      <c r="AU21" s="296"/>
      <c r="AV21" s="296"/>
      <c r="AW21" s="296"/>
      <c r="AX21" s="296"/>
      <c r="AY21" s="296"/>
      <c r="AZ21" s="296"/>
      <c r="BA21" s="296"/>
      <c r="BB21" s="296"/>
      <c r="BC21" s="296"/>
      <c r="BD21" s="296"/>
      <c r="BE21" s="296"/>
      <c r="BF21" s="296"/>
      <c r="BG21" s="296"/>
      <c r="BH21" s="296"/>
      <c r="BI21" s="296"/>
      <c r="BJ21" s="296"/>
      <c r="BK21" s="3"/>
    </row>
    <row r="22" spans="1:63" ht="18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02" t="s">
        <v>82</v>
      </c>
      <c r="P22" s="302"/>
      <c r="Q22" s="302"/>
      <c r="R22" s="302"/>
      <c r="S22" s="302"/>
      <c r="T22" s="302"/>
      <c r="U22" s="302" t="s">
        <v>83</v>
      </c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2"/>
      <c r="BA22" s="302"/>
      <c r="BB22" s="302"/>
      <c r="BC22" s="302"/>
      <c r="BD22" s="302"/>
      <c r="BE22" s="302"/>
      <c r="BF22" s="302"/>
      <c r="BG22" s="302"/>
      <c r="BH22" s="302"/>
      <c r="BI22" s="302"/>
      <c r="BJ22" s="3"/>
      <c r="BK22" s="3"/>
    </row>
    <row r="23" spans="1:63" ht="18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295" t="s">
        <v>84</v>
      </c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4"/>
      <c r="AD23" s="5"/>
      <c r="AE23" s="295" t="s">
        <v>85</v>
      </c>
      <c r="AF23" s="295"/>
      <c r="AG23" s="295"/>
      <c r="AH23" s="295"/>
      <c r="AI23" s="312" t="s">
        <v>136</v>
      </c>
      <c r="AJ23" s="313"/>
      <c r="AK23" s="313"/>
      <c r="AL23" s="313"/>
      <c r="AM23" s="313"/>
      <c r="AN23" s="313"/>
      <c r="AO23" s="313"/>
      <c r="AP23" s="313"/>
      <c r="AQ23" s="313"/>
      <c r="AR23" s="313"/>
      <c r="AS23" s="313"/>
      <c r="AT23" s="313"/>
      <c r="AU23" s="313"/>
      <c r="AV23" s="313"/>
      <c r="AW23" s="313"/>
      <c r="AX23" s="313"/>
      <c r="AY23" s="313"/>
      <c r="AZ23" s="313"/>
      <c r="BA23" s="313"/>
      <c r="BB23" s="313"/>
      <c r="BC23" s="313"/>
      <c r="BD23" s="313"/>
      <c r="BE23" s="313"/>
      <c r="BF23" s="313"/>
      <c r="BG23" s="313"/>
      <c r="BH23" s="313"/>
      <c r="BI23" s="313"/>
      <c r="BJ23" s="313"/>
      <c r="BK23" s="3"/>
    </row>
    <row r="24" spans="1:63" ht="13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5"/>
      <c r="AZ24" s="4"/>
      <c r="BA24" s="3"/>
      <c r="BB24" s="3"/>
      <c r="BC24" s="4"/>
      <c r="BD24" s="3"/>
      <c r="BE24" s="3"/>
      <c r="BF24" s="4"/>
      <c r="BG24" s="3"/>
      <c r="BH24" s="3"/>
      <c r="BI24" s="4"/>
      <c r="BJ24" s="3"/>
      <c r="BK24" s="3"/>
    </row>
    <row r="25" spans="1:63" ht="19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295" t="s">
        <v>86</v>
      </c>
      <c r="P25" s="295"/>
      <c r="Q25" s="295"/>
      <c r="R25" s="295"/>
      <c r="S25" s="295"/>
      <c r="T25" s="295"/>
      <c r="U25" s="300" t="s">
        <v>87</v>
      </c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301"/>
      <c r="BB25" s="301"/>
      <c r="BC25" s="301"/>
      <c r="BD25" s="301"/>
      <c r="BE25" s="301"/>
      <c r="BF25" s="301"/>
      <c r="BG25" s="301"/>
      <c r="BH25" s="301"/>
      <c r="BI25" s="301"/>
      <c r="BJ25" s="301"/>
      <c r="BK25" s="3"/>
    </row>
    <row r="26" spans="1:63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5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3"/>
      <c r="BB26" s="3"/>
      <c r="BC26" s="4"/>
      <c r="BD26" s="3"/>
      <c r="BE26" s="3"/>
      <c r="BF26" s="4"/>
      <c r="BG26" s="3"/>
      <c r="BH26" s="3"/>
      <c r="BI26" s="4"/>
      <c r="BJ26" s="3"/>
      <c r="BK26" s="3"/>
    </row>
    <row r="27" spans="1:63" ht="18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295" t="s">
        <v>88</v>
      </c>
      <c r="P27" s="295"/>
      <c r="Q27" s="295"/>
      <c r="R27" s="295"/>
      <c r="S27" s="295"/>
      <c r="T27" s="295"/>
      <c r="U27" s="296" t="s">
        <v>99</v>
      </c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3"/>
      <c r="BB27" s="3"/>
      <c r="BC27" s="4"/>
      <c r="BD27" s="3"/>
      <c r="BE27" s="3"/>
      <c r="BF27" s="4"/>
      <c r="BG27" s="3"/>
      <c r="BH27" s="3"/>
      <c r="BI27" s="4"/>
      <c r="BJ27" s="3"/>
      <c r="BK27" s="3"/>
    </row>
    <row r="28" spans="1:63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5"/>
      <c r="AE28" s="5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5"/>
      <c r="AX28" s="4"/>
      <c r="AY28" s="4"/>
      <c r="AZ28" s="4"/>
      <c r="BA28" s="3"/>
      <c r="BB28" s="3"/>
      <c r="BC28" s="4"/>
      <c r="BD28" s="3"/>
      <c r="BE28" s="3"/>
      <c r="BF28" s="4"/>
      <c r="BG28" s="3"/>
      <c r="BH28" s="3"/>
      <c r="BI28" s="4"/>
      <c r="BJ28" s="3"/>
      <c r="BK28" s="3"/>
    </row>
    <row r="29" spans="1:63" ht="16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295" t="s">
        <v>89</v>
      </c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4"/>
      <c r="AB29" s="296" t="s">
        <v>137</v>
      </c>
      <c r="AC29" s="297"/>
      <c r="AD29" s="297"/>
      <c r="AE29" s="297"/>
      <c r="AF29" s="297"/>
      <c r="AG29" s="4"/>
      <c r="AH29" s="4"/>
      <c r="AI29" s="295" t="s">
        <v>90</v>
      </c>
      <c r="AJ29" s="295"/>
      <c r="AK29" s="295"/>
      <c r="AL29" s="295"/>
      <c r="AM29" s="295"/>
      <c r="AN29" s="295"/>
      <c r="AO29" s="295"/>
      <c r="AP29" s="295"/>
      <c r="AQ29" s="295"/>
      <c r="AR29" s="295"/>
      <c r="AS29" s="297">
        <v>2016</v>
      </c>
      <c r="AT29" s="297"/>
      <c r="AU29" s="297"/>
      <c r="AV29" s="297"/>
      <c r="AW29" s="5"/>
      <c r="AX29" s="4"/>
      <c r="AY29" s="4"/>
      <c r="AZ29" s="4"/>
      <c r="BA29" s="3"/>
      <c r="BB29" s="3"/>
      <c r="BC29" s="4"/>
      <c r="BD29" s="3"/>
      <c r="BE29" s="3"/>
      <c r="BF29" s="4"/>
      <c r="BG29" s="3"/>
      <c r="BH29" s="3"/>
      <c r="BI29" s="4"/>
      <c r="BJ29" s="3"/>
      <c r="BK29" s="3"/>
    </row>
    <row r="30" spans="1:63" ht="11.25" customHeight="1">
      <c r="A30" s="4"/>
      <c r="B30" s="4"/>
      <c r="C30" s="4"/>
      <c r="D30" s="4"/>
      <c r="E30" s="4"/>
      <c r="F30" s="4"/>
      <c r="G30" s="4"/>
      <c r="H30" s="299"/>
      <c r="I30" s="299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3"/>
      <c r="BB30" s="3"/>
      <c r="BC30" s="4"/>
      <c r="BD30" s="3"/>
      <c r="BE30" s="3"/>
      <c r="BF30" s="4"/>
      <c r="BG30" s="3"/>
      <c r="BH30" s="3"/>
      <c r="BI30" s="4"/>
      <c r="BJ30" s="3"/>
      <c r="BK30" s="3"/>
    </row>
    <row r="31" spans="1:63" ht="17.25" customHeight="1">
      <c r="A31" s="4"/>
      <c r="B31" s="4"/>
      <c r="C31" s="4"/>
      <c r="D31" s="4"/>
      <c r="E31" s="4"/>
      <c r="F31" s="4"/>
      <c r="G31" s="4"/>
      <c r="H31" s="299"/>
      <c r="I31" s="299"/>
      <c r="J31" s="4"/>
      <c r="K31" s="4"/>
      <c r="L31" s="4"/>
      <c r="M31" s="4"/>
      <c r="N31" s="4"/>
      <c r="O31" s="295" t="s">
        <v>91</v>
      </c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300" t="s">
        <v>92</v>
      </c>
      <c r="AJ31" s="301"/>
      <c r="AK31" s="301"/>
      <c r="AL31" s="301"/>
      <c r="AM31" s="301"/>
      <c r="AN31" s="301"/>
      <c r="AO31" s="301"/>
      <c r="AP31" s="301"/>
      <c r="AQ31" s="301"/>
      <c r="AR31" s="301"/>
      <c r="AS31" s="301"/>
      <c r="AT31" s="301"/>
      <c r="AU31" s="301"/>
      <c r="AV31" s="301"/>
      <c r="AW31" s="301"/>
      <c r="AX31" s="301"/>
      <c r="AY31" s="301"/>
      <c r="AZ31" s="301"/>
      <c r="BA31" s="301"/>
      <c r="BB31" s="301"/>
      <c r="BC31" s="301"/>
      <c r="BD31" s="301"/>
      <c r="BE31" s="301"/>
      <c r="BF31" s="301"/>
      <c r="BG31" s="301"/>
      <c r="BH31" s="301"/>
      <c r="BI31" s="301"/>
      <c r="BJ31" s="301"/>
      <c r="BK31" s="3"/>
    </row>
    <row r="32" spans="1:63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302" t="s">
        <v>93</v>
      </c>
      <c r="AJ32" s="302"/>
      <c r="AK32" s="302"/>
      <c r="AL32" s="302"/>
      <c r="AM32" s="302"/>
      <c r="AN32" s="302"/>
      <c r="AO32" s="302"/>
      <c r="AP32" s="302"/>
      <c r="AQ32" s="302"/>
      <c r="AR32" s="302"/>
      <c r="AS32" s="302"/>
      <c r="AT32" s="302"/>
      <c r="AU32" s="302"/>
      <c r="AV32" s="302"/>
      <c r="AW32" s="302"/>
      <c r="AX32" s="302"/>
      <c r="AY32" s="302"/>
      <c r="AZ32" s="302"/>
      <c r="BA32" s="302"/>
      <c r="BB32" s="302"/>
      <c r="BC32" s="302"/>
      <c r="BD32" s="302"/>
      <c r="BE32" s="302"/>
      <c r="BF32" s="302"/>
      <c r="BG32" s="302"/>
      <c r="BH32" s="302"/>
      <c r="BI32" s="302"/>
      <c r="BJ32" s="302"/>
      <c r="BK32" s="3"/>
    </row>
    <row r="33" spans="1:63" ht="7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2"/>
      <c r="BD33" s="302"/>
      <c r="BE33" s="302"/>
      <c r="BF33" s="302"/>
      <c r="BG33" s="302"/>
      <c r="BH33" s="302"/>
      <c r="BI33" s="302"/>
      <c r="BJ33" s="302"/>
      <c r="BK33" s="3"/>
    </row>
    <row r="34" spans="1:63" ht="18.75" customHeight="1">
      <c r="A34" s="4"/>
      <c r="B34" s="4"/>
      <c r="C34" s="4"/>
      <c r="D34" s="4"/>
      <c r="E34" s="4"/>
      <c r="F34" s="4"/>
      <c r="G34" s="4"/>
      <c r="H34" s="4"/>
      <c r="I34" s="299"/>
      <c r="J34" s="299"/>
      <c r="K34" s="4"/>
      <c r="L34" s="4"/>
      <c r="M34" s="4"/>
      <c r="N34" s="4"/>
      <c r="O34" s="295" t="s">
        <v>94</v>
      </c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9" t="s">
        <v>95</v>
      </c>
      <c r="AA34" s="299"/>
      <c r="AB34" s="303">
        <v>41747</v>
      </c>
      <c r="AC34" s="298"/>
      <c r="AD34" s="298"/>
      <c r="AE34" s="298"/>
      <c r="AF34" s="298"/>
      <c r="AG34" s="299" t="s">
        <v>96</v>
      </c>
      <c r="AH34" s="299"/>
      <c r="AI34" s="298">
        <v>350</v>
      </c>
      <c r="AJ34" s="298"/>
      <c r="AK34" s="298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3"/>
      <c r="BB34" s="3"/>
      <c r="BC34" s="4"/>
      <c r="BD34" s="3"/>
      <c r="BE34" s="3"/>
      <c r="BF34" s="4"/>
      <c r="BG34" s="3"/>
      <c r="BH34" s="3"/>
      <c r="BI34" s="4"/>
      <c r="BJ34" s="3"/>
      <c r="BK34" s="3"/>
    </row>
    <row r="35" spans="1:63" ht="16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3"/>
      <c r="BB35" s="3"/>
      <c r="BC35" s="4"/>
      <c r="BD35" s="3"/>
      <c r="BE35" s="3"/>
      <c r="BF35" s="4"/>
      <c r="BG35" s="3"/>
      <c r="BH35" s="3"/>
      <c r="BI35" s="4"/>
      <c r="BJ35" s="3"/>
      <c r="BK35" s="3"/>
    </row>
  </sheetData>
  <mergeCells count="37">
    <mergeCell ref="A1:L1"/>
    <mergeCell ref="A2:L4"/>
    <mergeCell ref="A6:L7"/>
    <mergeCell ref="O6:BJ7"/>
    <mergeCell ref="A8:L9"/>
    <mergeCell ref="O8:BJ9"/>
    <mergeCell ref="AS1:BF5"/>
    <mergeCell ref="O25:T25"/>
    <mergeCell ref="U25:BJ25"/>
    <mergeCell ref="AI29:AR29"/>
    <mergeCell ref="A11:L12"/>
    <mergeCell ref="O12:BJ15"/>
    <mergeCell ref="O16:BJ17"/>
    <mergeCell ref="O19:BJ20"/>
    <mergeCell ref="O21:S21"/>
    <mergeCell ref="U21:BJ21"/>
    <mergeCell ref="O22:T22"/>
    <mergeCell ref="U22:BI22"/>
    <mergeCell ref="O23:AB23"/>
    <mergeCell ref="AE23:AH23"/>
    <mergeCell ref="AI23:BJ23"/>
    <mergeCell ref="O27:T27"/>
    <mergeCell ref="U27:AF27"/>
    <mergeCell ref="O29:Z29"/>
    <mergeCell ref="AB29:AF29"/>
    <mergeCell ref="AS29:AV29"/>
    <mergeCell ref="AI34:AK34"/>
    <mergeCell ref="H30:I31"/>
    <mergeCell ref="O31:AH31"/>
    <mergeCell ref="AI31:BJ31"/>
    <mergeCell ref="AI32:BJ33"/>
    <mergeCell ref="O33:AH33"/>
    <mergeCell ref="I34:J34"/>
    <mergeCell ref="O34:Y34"/>
    <mergeCell ref="Z34:AA34"/>
    <mergeCell ref="AB34:AF34"/>
    <mergeCell ref="AG34:AH34"/>
  </mergeCells>
  <pageMargins left="0" right="0" top="0" bottom="0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F410"/>
  <sheetViews>
    <sheetView showGridLines="0" tabSelected="1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Z42" sqref="Z42"/>
    </sheetView>
  </sheetViews>
  <sheetFormatPr defaultColWidth="14.6640625" defaultRowHeight="13.5" customHeight="1"/>
  <cols>
    <col min="1" max="1" width="11.6640625" style="6" customWidth="1"/>
    <col min="2" max="2" width="32.83203125" style="6" customWidth="1"/>
    <col min="3" max="5" width="5.33203125" style="6" customWidth="1"/>
    <col min="6" max="7" width="5.33203125" style="51" customWidth="1"/>
    <col min="8" max="8" width="7.1640625" style="6" customWidth="1"/>
    <col min="9" max="9" width="7.33203125" style="6" customWidth="1"/>
    <col min="10" max="28" width="5.33203125" style="6" customWidth="1"/>
    <col min="29" max="30" width="5.33203125" style="51" customWidth="1"/>
    <col min="31" max="32" width="5.33203125" style="6" customWidth="1"/>
    <col min="33" max="16384" width="14.6640625" style="6"/>
  </cols>
  <sheetData>
    <row r="1" spans="1:32" ht="21.75" customHeight="1">
      <c r="A1" s="361" t="s">
        <v>63</v>
      </c>
      <c r="B1" s="379" t="s">
        <v>64</v>
      </c>
      <c r="C1" s="382" t="s">
        <v>65</v>
      </c>
      <c r="D1" s="383"/>
      <c r="E1" s="383"/>
      <c r="F1" s="383"/>
      <c r="G1" s="384"/>
      <c r="H1" s="383" t="s">
        <v>128</v>
      </c>
      <c r="I1" s="383"/>
      <c r="J1" s="383"/>
      <c r="K1" s="383"/>
      <c r="L1" s="383"/>
      <c r="M1" s="388"/>
      <c r="N1" s="390" t="s">
        <v>66</v>
      </c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91"/>
      <c r="AF1" s="282"/>
    </row>
    <row r="2" spans="1:32" ht="12.75" customHeight="1">
      <c r="A2" s="361"/>
      <c r="B2" s="380"/>
      <c r="C2" s="385"/>
      <c r="D2" s="386"/>
      <c r="E2" s="386"/>
      <c r="F2" s="386"/>
      <c r="G2" s="387"/>
      <c r="H2" s="386"/>
      <c r="I2" s="386"/>
      <c r="J2" s="386"/>
      <c r="K2" s="386"/>
      <c r="L2" s="386"/>
      <c r="M2" s="389"/>
      <c r="N2" s="400" t="s">
        <v>67</v>
      </c>
      <c r="O2" s="400"/>
      <c r="P2" s="400"/>
      <c r="Q2" s="400"/>
      <c r="R2" s="400"/>
      <c r="S2" s="401"/>
      <c r="T2" s="397" t="s">
        <v>68</v>
      </c>
      <c r="U2" s="398"/>
      <c r="V2" s="398"/>
      <c r="W2" s="398"/>
      <c r="X2" s="398"/>
      <c r="Y2" s="399"/>
      <c r="Z2" s="394" t="s">
        <v>69</v>
      </c>
      <c r="AA2" s="361"/>
      <c r="AB2" s="361"/>
      <c r="AC2" s="361"/>
      <c r="AD2" s="361"/>
      <c r="AE2" s="361"/>
      <c r="AF2" s="142"/>
    </row>
    <row r="3" spans="1:32" ht="12.75" customHeight="1">
      <c r="A3" s="361"/>
      <c r="B3" s="380"/>
      <c r="C3" s="365" t="s">
        <v>129</v>
      </c>
      <c r="D3" s="365" t="s">
        <v>130</v>
      </c>
      <c r="E3" s="203"/>
      <c r="F3" s="365" t="s">
        <v>131</v>
      </c>
      <c r="G3" s="368" t="s">
        <v>132</v>
      </c>
      <c r="H3" s="348" t="s">
        <v>70</v>
      </c>
      <c r="I3" s="351" t="s">
        <v>71</v>
      </c>
      <c r="J3" s="363" t="s">
        <v>72</v>
      </c>
      <c r="K3" s="363"/>
      <c r="L3" s="363"/>
      <c r="M3" s="364"/>
      <c r="N3" s="348" t="s">
        <v>70</v>
      </c>
      <c r="O3" s="402" t="s">
        <v>71</v>
      </c>
      <c r="P3" s="363" t="s">
        <v>72</v>
      </c>
      <c r="Q3" s="363"/>
      <c r="R3" s="363"/>
      <c r="S3" s="364"/>
      <c r="T3" s="348" t="s">
        <v>70</v>
      </c>
      <c r="U3" s="351" t="s">
        <v>71</v>
      </c>
      <c r="V3" s="363" t="s">
        <v>72</v>
      </c>
      <c r="W3" s="363"/>
      <c r="X3" s="363"/>
      <c r="Y3" s="364"/>
      <c r="Z3" s="348" t="s">
        <v>70</v>
      </c>
      <c r="AA3" s="351" t="s">
        <v>71</v>
      </c>
      <c r="AB3" s="363" t="s">
        <v>72</v>
      </c>
      <c r="AC3" s="363"/>
      <c r="AD3" s="363"/>
      <c r="AE3" s="364"/>
      <c r="AF3" s="30"/>
    </row>
    <row r="4" spans="1:32" ht="12.75" customHeight="1">
      <c r="A4" s="361"/>
      <c r="B4" s="380"/>
      <c r="C4" s="392"/>
      <c r="D4" s="366"/>
      <c r="E4" s="366" t="s">
        <v>133</v>
      </c>
      <c r="F4" s="366"/>
      <c r="G4" s="369"/>
      <c r="H4" s="349"/>
      <c r="I4" s="352"/>
      <c r="J4" s="358" t="s">
        <v>73</v>
      </c>
      <c r="K4" s="361" t="s">
        <v>74</v>
      </c>
      <c r="L4" s="361"/>
      <c r="M4" s="362"/>
      <c r="N4" s="349"/>
      <c r="O4" s="403"/>
      <c r="P4" s="358" t="s">
        <v>73</v>
      </c>
      <c r="Q4" s="361" t="s">
        <v>74</v>
      </c>
      <c r="R4" s="361"/>
      <c r="S4" s="362"/>
      <c r="T4" s="349"/>
      <c r="U4" s="352"/>
      <c r="V4" s="358" t="s">
        <v>73</v>
      </c>
      <c r="W4" s="361" t="s">
        <v>74</v>
      </c>
      <c r="X4" s="361"/>
      <c r="Y4" s="362"/>
      <c r="Z4" s="349"/>
      <c r="AA4" s="352"/>
      <c r="AB4" s="358" t="s">
        <v>73</v>
      </c>
      <c r="AC4" s="361" t="s">
        <v>74</v>
      </c>
      <c r="AD4" s="361"/>
      <c r="AE4" s="362"/>
      <c r="AF4" s="30"/>
    </row>
    <row r="5" spans="1:32" ht="16.5" customHeight="1">
      <c r="A5" s="361"/>
      <c r="B5" s="380"/>
      <c r="C5" s="392"/>
      <c r="D5" s="366"/>
      <c r="E5" s="366"/>
      <c r="F5" s="366"/>
      <c r="G5" s="369"/>
      <c r="H5" s="349"/>
      <c r="I5" s="352"/>
      <c r="J5" s="359"/>
      <c r="K5" s="356" t="s">
        <v>127</v>
      </c>
      <c r="L5" s="357" t="s">
        <v>75</v>
      </c>
      <c r="M5" s="354" t="s">
        <v>76</v>
      </c>
      <c r="N5" s="349"/>
      <c r="O5" s="403"/>
      <c r="P5" s="359"/>
      <c r="Q5" s="356" t="s">
        <v>127</v>
      </c>
      <c r="R5" s="357" t="s">
        <v>75</v>
      </c>
      <c r="S5" s="354" t="s">
        <v>76</v>
      </c>
      <c r="T5" s="349"/>
      <c r="U5" s="352"/>
      <c r="V5" s="359"/>
      <c r="W5" s="356" t="s">
        <v>127</v>
      </c>
      <c r="X5" s="357" t="s">
        <v>75</v>
      </c>
      <c r="Y5" s="354" t="s">
        <v>76</v>
      </c>
      <c r="Z5" s="349"/>
      <c r="AA5" s="352"/>
      <c r="AB5" s="359"/>
      <c r="AC5" s="356" t="s">
        <v>127</v>
      </c>
      <c r="AD5" s="357" t="s">
        <v>75</v>
      </c>
      <c r="AE5" s="354" t="s">
        <v>76</v>
      </c>
      <c r="AF5" s="30"/>
    </row>
    <row r="6" spans="1:32" ht="31.5" customHeight="1">
      <c r="A6" s="361"/>
      <c r="B6" s="381"/>
      <c r="C6" s="393"/>
      <c r="D6" s="367"/>
      <c r="E6" s="367"/>
      <c r="F6" s="367"/>
      <c r="G6" s="370"/>
      <c r="H6" s="350"/>
      <c r="I6" s="353"/>
      <c r="J6" s="360"/>
      <c r="K6" s="356"/>
      <c r="L6" s="357"/>
      <c r="M6" s="355"/>
      <c r="N6" s="350"/>
      <c r="O6" s="404"/>
      <c r="P6" s="360"/>
      <c r="Q6" s="356"/>
      <c r="R6" s="357"/>
      <c r="S6" s="355"/>
      <c r="T6" s="350"/>
      <c r="U6" s="353"/>
      <c r="V6" s="360"/>
      <c r="W6" s="356"/>
      <c r="X6" s="357"/>
      <c r="Y6" s="355"/>
      <c r="Z6" s="350"/>
      <c r="AA6" s="353"/>
      <c r="AB6" s="360"/>
      <c r="AC6" s="356"/>
      <c r="AD6" s="357"/>
      <c r="AE6" s="355"/>
      <c r="AF6" s="30"/>
    </row>
    <row r="7" spans="1:32" ht="13.5" customHeight="1">
      <c r="A7" s="7" t="s">
        <v>0</v>
      </c>
      <c r="B7" s="63" t="s">
        <v>1</v>
      </c>
      <c r="C7" s="130">
        <v>3</v>
      </c>
      <c r="D7" s="55">
        <v>4</v>
      </c>
      <c r="E7" s="7">
        <v>5</v>
      </c>
      <c r="F7" s="123">
        <v>6</v>
      </c>
      <c r="G7" s="247">
        <v>7</v>
      </c>
      <c r="H7" s="124">
        <v>8</v>
      </c>
      <c r="I7" s="7">
        <v>9</v>
      </c>
      <c r="J7" s="25">
        <v>10</v>
      </c>
      <c r="K7" s="123">
        <v>11</v>
      </c>
      <c r="L7" s="123">
        <v>12</v>
      </c>
      <c r="M7" s="247">
        <v>13</v>
      </c>
      <c r="N7" s="264">
        <v>14</v>
      </c>
      <c r="O7" s="125">
        <v>15</v>
      </c>
      <c r="P7" s="25">
        <v>16</v>
      </c>
      <c r="Q7" s="125">
        <v>17</v>
      </c>
      <c r="R7" s="149">
        <v>18</v>
      </c>
      <c r="S7" s="268">
        <v>19</v>
      </c>
      <c r="T7" s="124">
        <v>20</v>
      </c>
      <c r="U7" s="123">
        <v>21</v>
      </c>
      <c r="V7" s="25">
        <v>22</v>
      </c>
      <c r="W7" s="123">
        <v>23</v>
      </c>
      <c r="X7" s="123">
        <v>24</v>
      </c>
      <c r="Y7" s="247">
        <v>25</v>
      </c>
      <c r="Z7" s="124">
        <v>26</v>
      </c>
      <c r="AA7" s="123">
        <v>27</v>
      </c>
      <c r="AB7" s="25">
        <v>28</v>
      </c>
      <c r="AC7" s="123">
        <v>29</v>
      </c>
      <c r="AD7" s="123">
        <v>30</v>
      </c>
      <c r="AE7" s="247">
        <v>31</v>
      </c>
      <c r="AF7" s="30"/>
    </row>
    <row r="8" spans="1:32" s="37" customFormat="1" ht="13.5" customHeight="1" thickBot="1">
      <c r="A8" s="39"/>
      <c r="B8" s="67"/>
      <c r="C8" s="131"/>
      <c r="D8" s="40"/>
      <c r="E8" s="39"/>
      <c r="F8" s="39"/>
      <c r="G8" s="248"/>
      <c r="H8" s="283">
        <f>H9+H14+H17</f>
        <v>4482</v>
      </c>
      <c r="I8" s="284">
        <f t="shared" ref="I8:AE8" si="0">I9+I14+I17</f>
        <v>4002</v>
      </c>
      <c r="J8" s="285">
        <f t="shared" si="0"/>
        <v>480</v>
      </c>
      <c r="K8" s="283">
        <f t="shared" si="0"/>
        <v>214</v>
      </c>
      <c r="L8" s="284">
        <f t="shared" si="0"/>
        <v>206</v>
      </c>
      <c r="M8" s="286">
        <f t="shared" si="0"/>
        <v>60</v>
      </c>
      <c r="N8" s="287">
        <f t="shared" si="0"/>
        <v>1332</v>
      </c>
      <c r="O8" s="283">
        <f t="shared" si="0"/>
        <v>1167</v>
      </c>
      <c r="P8" s="284">
        <f t="shared" si="0"/>
        <v>160</v>
      </c>
      <c r="Q8" s="284">
        <f t="shared" si="0"/>
        <v>82</v>
      </c>
      <c r="R8" s="285">
        <f t="shared" si="0"/>
        <v>78</v>
      </c>
      <c r="S8" s="288">
        <f t="shared" si="0"/>
        <v>0</v>
      </c>
      <c r="T8" s="287">
        <f t="shared" si="0"/>
        <v>1503</v>
      </c>
      <c r="U8" s="283">
        <f t="shared" si="0"/>
        <v>1313</v>
      </c>
      <c r="V8" s="284">
        <f t="shared" si="0"/>
        <v>160</v>
      </c>
      <c r="W8" s="284">
        <f t="shared" si="0"/>
        <v>66</v>
      </c>
      <c r="X8" s="284">
        <f t="shared" si="0"/>
        <v>94</v>
      </c>
      <c r="Y8" s="286">
        <f t="shared" si="0"/>
        <v>0</v>
      </c>
      <c r="Z8" s="283">
        <f t="shared" si="0"/>
        <v>1647</v>
      </c>
      <c r="AA8" s="284">
        <f t="shared" si="0"/>
        <v>1487</v>
      </c>
      <c r="AB8" s="284">
        <f t="shared" si="0"/>
        <v>160</v>
      </c>
      <c r="AC8" s="284">
        <f t="shared" si="0"/>
        <v>66</v>
      </c>
      <c r="AD8" s="284">
        <f t="shared" si="0"/>
        <v>28</v>
      </c>
      <c r="AE8" s="286">
        <f t="shared" si="0"/>
        <v>60</v>
      </c>
      <c r="AF8" s="30"/>
    </row>
    <row r="9" spans="1:32" ht="23.25" customHeight="1" thickBot="1">
      <c r="A9" s="21" t="s">
        <v>100</v>
      </c>
      <c r="B9" s="69" t="s">
        <v>7</v>
      </c>
      <c r="C9" s="65"/>
      <c r="D9" s="28"/>
      <c r="E9" s="18"/>
      <c r="F9" s="18"/>
      <c r="G9" s="249"/>
      <c r="H9" s="28">
        <f t="shared" ref="H9:AB9" si="1">SUM(H10:H13)</f>
        <v>725</v>
      </c>
      <c r="I9" s="18">
        <f t="shared" si="1"/>
        <v>671</v>
      </c>
      <c r="J9" s="18">
        <f t="shared" si="1"/>
        <v>54</v>
      </c>
      <c r="K9" s="22">
        <f t="shared" si="1"/>
        <v>16</v>
      </c>
      <c r="L9" s="22">
        <f t="shared" si="1"/>
        <v>38</v>
      </c>
      <c r="M9" s="262">
        <f t="shared" si="1"/>
        <v>0</v>
      </c>
      <c r="N9" s="141">
        <f t="shared" si="1"/>
        <v>321</v>
      </c>
      <c r="O9" s="22">
        <f t="shared" si="1"/>
        <v>297</v>
      </c>
      <c r="P9" s="22">
        <f t="shared" si="1"/>
        <v>24</v>
      </c>
      <c r="Q9" s="22">
        <f t="shared" si="1"/>
        <v>8</v>
      </c>
      <c r="R9" s="22">
        <f t="shared" si="1"/>
        <v>16</v>
      </c>
      <c r="S9" s="262">
        <f t="shared" si="1"/>
        <v>0</v>
      </c>
      <c r="T9" s="141">
        <f t="shared" si="1"/>
        <v>321</v>
      </c>
      <c r="U9" s="22">
        <f t="shared" si="1"/>
        <v>297</v>
      </c>
      <c r="V9" s="22">
        <f t="shared" si="1"/>
        <v>24</v>
      </c>
      <c r="W9" s="22">
        <f t="shared" si="1"/>
        <v>8</v>
      </c>
      <c r="X9" s="22">
        <f t="shared" si="1"/>
        <v>16</v>
      </c>
      <c r="Y9" s="277">
        <f t="shared" si="1"/>
        <v>0</v>
      </c>
      <c r="Z9" s="141">
        <f t="shared" si="1"/>
        <v>83</v>
      </c>
      <c r="AA9" s="22">
        <f t="shared" si="1"/>
        <v>77</v>
      </c>
      <c r="AB9" s="22">
        <f t="shared" si="1"/>
        <v>6</v>
      </c>
      <c r="AC9" s="22"/>
      <c r="AD9" s="22"/>
      <c r="AE9" s="262">
        <f>SUM(AE10:AE13)</f>
        <v>0</v>
      </c>
      <c r="AF9" s="30"/>
    </row>
    <row r="10" spans="1:32" ht="13.5" customHeight="1">
      <c r="A10" s="9" t="s">
        <v>10</v>
      </c>
      <c r="B10" s="71" t="s">
        <v>11</v>
      </c>
      <c r="C10" s="73"/>
      <c r="D10" s="66"/>
      <c r="E10" s="169">
        <v>2</v>
      </c>
      <c r="F10" s="198">
        <v>2</v>
      </c>
      <c r="G10" s="250"/>
      <c r="H10" s="138">
        <v>72</v>
      </c>
      <c r="I10" s="53">
        <f>H10-J10</f>
        <v>60</v>
      </c>
      <c r="J10" s="161">
        <v>12</v>
      </c>
      <c r="K10" s="116">
        <v>8</v>
      </c>
      <c r="L10" s="116">
        <v>4</v>
      </c>
      <c r="M10" s="260"/>
      <c r="N10" s="163"/>
      <c r="O10" s="163"/>
      <c r="P10" s="164"/>
      <c r="Q10" s="163"/>
      <c r="R10" s="163"/>
      <c r="S10" s="269"/>
      <c r="T10" s="138">
        <v>72</v>
      </c>
      <c r="U10" s="116">
        <v>60</v>
      </c>
      <c r="V10" s="164">
        <v>12</v>
      </c>
      <c r="W10" s="138">
        <v>8</v>
      </c>
      <c r="X10" s="138">
        <v>4</v>
      </c>
      <c r="Y10" s="260"/>
      <c r="Z10" s="165"/>
      <c r="AA10" s="166"/>
      <c r="AB10" s="164"/>
      <c r="AC10" s="167"/>
      <c r="AD10" s="167"/>
      <c r="AE10" s="278"/>
      <c r="AF10" s="30"/>
    </row>
    <row r="11" spans="1:32" ht="13.5" customHeight="1">
      <c r="A11" s="9" t="s">
        <v>12</v>
      </c>
      <c r="B11" s="68" t="s">
        <v>13</v>
      </c>
      <c r="C11" s="80"/>
      <c r="D11" s="66"/>
      <c r="E11" s="169">
        <v>1</v>
      </c>
      <c r="F11" s="198">
        <v>1</v>
      </c>
      <c r="G11" s="250"/>
      <c r="H11" s="138">
        <v>72</v>
      </c>
      <c r="I11" s="53">
        <f t="shared" ref="I11:I13" si="2">H11-J11</f>
        <v>60</v>
      </c>
      <c r="J11" s="161">
        <v>12</v>
      </c>
      <c r="K11" s="116">
        <v>8</v>
      </c>
      <c r="L11" s="116">
        <v>4</v>
      </c>
      <c r="M11" s="260"/>
      <c r="N11" s="163">
        <v>72</v>
      </c>
      <c r="O11" s="163">
        <v>60</v>
      </c>
      <c r="P11" s="164">
        <v>12</v>
      </c>
      <c r="Q11" s="163">
        <v>8</v>
      </c>
      <c r="R11" s="163">
        <v>4</v>
      </c>
      <c r="S11" s="269"/>
      <c r="T11" s="138"/>
      <c r="U11" s="116"/>
      <c r="V11" s="164"/>
      <c r="W11" s="138"/>
      <c r="X11" s="138"/>
      <c r="Y11" s="260"/>
      <c r="Z11" s="165"/>
      <c r="AA11" s="167"/>
      <c r="AB11" s="164"/>
      <c r="AC11" s="167"/>
      <c r="AD11" s="167"/>
      <c r="AE11" s="278"/>
      <c r="AF11" s="30"/>
    </row>
    <row r="12" spans="1:32" ht="13.5" customHeight="1">
      <c r="A12" s="9" t="s">
        <v>14</v>
      </c>
      <c r="B12" s="68" t="s">
        <v>15</v>
      </c>
      <c r="C12" s="87"/>
      <c r="D12" s="66"/>
      <c r="E12" s="169" t="s">
        <v>134</v>
      </c>
      <c r="F12" s="198">
        <v>2</v>
      </c>
      <c r="G12" s="250"/>
      <c r="H12" s="138">
        <v>249</v>
      </c>
      <c r="I12" s="53">
        <f t="shared" si="2"/>
        <v>231</v>
      </c>
      <c r="J12" s="161">
        <v>18</v>
      </c>
      <c r="K12" s="116"/>
      <c r="L12" s="116">
        <v>18</v>
      </c>
      <c r="M12" s="260"/>
      <c r="N12" s="265">
        <v>83</v>
      </c>
      <c r="O12" s="167">
        <v>77</v>
      </c>
      <c r="P12" s="161">
        <v>6</v>
      </c>
      <c r="Q12" s="167"/>
      <c r="R12" s="167">
        <v>6</v>
      </c>
      <c r="S12" s="270"/>
      <c r="T12" s="138">
        <v>83</v>
      </c>
      <c r="U12" s="116">
        <v>77</v>
      </c>
      <c r="V12" s="164">
        <v>6</v>
      </c>
      <c r="W12" s="138"/>
      <c r="X12" s="138">
        <v>6</v>
      </c>
      <c r="Y12" s="260"/>
      <c r="Z12" s="165">
        <v>83</v>
      </c>
      <c r="AA12" s="167">
        <v>77</v>
      </c>
      <c r="AB12" s="164">
        <v>6</v>
      </c>
      <c r="AC12" s="167">
        <v>6</v>
      </c>
      <c r="AD12" s="167"/>
      <c r="AE12" s="278"/>
      <c r="AF12" s="30"/>
    </row>
    <row r="13" spans="1:32" ht="13.5" customHeight="1" thickBot="1">
      <c r="A13" s="9" t="s">
        <v>8</v>
      </c>
      <c r="B13" s="72" t="s">
        <v>9</v>
      </c>
      <c r="C13" s="87"/>
      <c r="D13" s="66"/>
      <c r="E13" s="170">
        <v>1.2</v>
      </c>
      <c r="F13" s="199"/>
      <c r="G13" s="250"/>
      <c r="H13" s="138">
        <v>332</v>
      </c>
      <c r="I13" s="53">
        <f t="shared" si="2"/>
        <v>320</v>
      </c>
      <c r="J13" s="161">
        <v>12</v>
      </c>
      <c r="K13" s="116"/>
      <c r="L13" s="116">
        <v>12</v>
      </c>
      <c r="M13" s="260"/>
      <c r="N13" s="265">
        <v>166</v>
      </c>
      <c r="O13" s="167">
        <v>160</v>
      </c>
      <c r="P13" s="161">
        <v>6</v>
      </c>
      <c r="Q13" s="167"/>
      <c r="R13" s="167">
        <v>6</v>
      </c>
      <c r="S13" s="270"/>
      <c r="T13" s="138">
        <v>166</v>
      </c>
      <c r="U13" s="116">
        <v>160</v>
      </c>
      <c r="V13" s="164">
        <v>6</v>
      </c>
      <c r="W13" s="138"/>
      <c r="X13" s="138">
        <v>6</v>
      </c>
      <c r="Y13" s="260"/>
      <c r="Z13" s="165"/>
      <c r="AA13" s="167"/>
      <c r="AB13" s="164"/>
      <c r="AC13" s="167"/>
      <c r="AD13" s="167"/>
      <c r="AE13" s="278"/>
      <c r="AF13" s="30"/>
    </row>
    <row r="14" spans="1:32" ht="23.25" customHeight="1" thickBot="1">
      <c r="A14" s="21" t="s">
        <v>101</v>
      </c>
      <c r="B14" s="69" t="s">
        <v>2</v>
      </c>
      <c r="C14" s="65"/>
      <c r="D14" s="28"/>
      <c r="E14" s="18"/>
      <c r="F14" s="18"/>
      <c r="G14" s="249"/>
      <c r="H14" s="28">
        <v>168</v>
      </c>
      <c r="I14" s="18">
        <v>122</v>
      </c>
      <c r="J14" s="18">
        <f>SUM(J15:J16)</f>
        <v>46</v>
      </c>
      <c r="K14" s="18">
        <f t="shared" ref="K14:AE14" si="3">SUM(K15:K16)</f>
        <v>16</v>
      </c>
      <c r="L14" s="18">
        <f t="shared" si="3"/>
        <v>30</v>
      </c>
      <c r="M14" s="249">
        <f t="shared" si="3"/>
        <v>0</v>
      </c>
      <c r="N14" s="28">
        <f t="shared" si="3"/>
        <v>168</v>
      </c>
      <c r="O14" s="18">
        <f t="shared" si="3"/>
        <v>123</v>
      </c>
      <c r="P14" s="18">
        <f t="shared" si="3"/>
        <v>46</v>
      </c>
      <c r="Q14" s="18">
        <f t="shared" si="3"/>
        <v>16</v>
      </c>
      <c r="R14" s="18">
        <f t="shared" si="3"/>
        <v>30</v>
      </c>
      <c r="S14" s="249">
        <f t="shared" si="3"/>
        <v>0</v>
      </c>
      <c r="T14" s="28">
        <f t="shared" si="3"/>
        <v>0</v>
      </c>
      <c r="U14" s="18">
        <f t="shared" si="3"/>
        <v>0</v>
      </c>
      <c r="V14" s="18">
        <f t="shared" si="3"/>
        <v>0</v>
      </c>
      <c r="W14" s="18">
        <f t="shared" si="3"/>
        <v>0</v>
      </c>
      <c r="X14" s="18">
        <f t="shared" si="3"/>
        <v>0</v>
      </c>
      <c r="Y14" s="249">
        <f t="shared" si="3"/>
        <v>0</v>
      </c>
      <c r="Z14" s="28">
        <f t="shared" si="3"/>
        <v>0</v>
      </c>
      <c r="AA14" s="18">
        <f t="shared" si="3"/>
        <v>0</v>
      </c>
      <c r="AB14" s="18">
        <f t="shared" si="3"/>
        <v>0</v>
      </c>
      <c r="AC14" s="18">
        <f t="shared" si="3"/>
        <v>0</v>
      </c>
      <c r="AD14" s="18">
        <f t="shared" si="3"/>
        <v>0</v>
      </c>
      <c r="AE14" s="249">
        <f t="shared" si="3"/>
        <v>0</v>
      </c>
      <c r="AF14" s="30"/>
    </row>
    <row r="15" spans="1:32" ht="13.5" customHeight="1">
      <c r="A15" s="9" t="s">
        <v>3</v>
      </c>
      <c r="B15" s="68" t="s">
        <v>4</v>
      </c>
      <c r="C15" s="171">
        <v>1</v>
      </c>
      <c r="D15" s="171"/>
      <c r="E15" s="171"/>
      <c r="F15" s="171">
        <v>1</v>
      </c>
      <c r="G15" s="251"/>
      <c r="H15" s="138">
        <v>84</v>
      </c>
      <c r="I15" s="53">
        <f>H15-J15</f>
        <v>58</v>
      </c>
      <c r="J15" s="161">
        <v>26</v>
      </c>
      <c r="K15" s="294">
        <v>16</v>
      </c>
      <c r="L15" s="116">
        <v>10</v>
      </c>
      <c r="M15" s="260"/>
      <c r="N15" s="163">
        <v>84</v>
      </c>
      <c r="O15" s="163">
        <v>58</v>
      </c>
      <c r="P15" s="164">
        <v>26</v>
      </c>
      <c r="Q15" s="163">
        <v>16</v>
      </c>
      <c r="R15" s="163">
        <v>10</v>
      </c>
      <c r="S15" s="271"/>
      <c r="T15" s="16"/>
      <c r="U15" s="126"/>
      <c r="V15" s="22"/>
      <c r="W15" s="126"/>
      <c r="X15" s="126"/>
      <c r="Y15" s="254"/>
      <c r="Z15" s="150"/>
      <c r="AA15" s="52"/>
      <c r="AB15" s="22"/>
      <c r="AC15" s="52"/>
      <c r="AD15" s="52"/>
      <c r="AE15" s="278"/>
      <c r="AF15" s="30"/>
    </row>
    <row r="16" spans="1:32" ht="13.5" customHeight="1" thickBot="1">
      <c r="A16" s="9" t="s">
        <v>5</v>
      </c>
      <c r="B16" s="68" t="s">
        <v>6</v>
      </c>
      <c r="C16" s="129"/>
      <c r="D16" s="66"/>
      <c r="E16" s="10">
        <v>1</v>
      </c>
      <c r="F16" s="197"/>
      <c r="G16" s="250"/>
      <c r="H16" s="16">
        <v>84</v>
      </c>
      <c r="I16" s="53">
        <f>H16-J16</f>
        <v>64</v>
      </c>
      <c r="J16" s="22">
        <v>20</v>
      </c>
      <c r="K16" s="126"/>
      <c r="L16" s="126">
        <v>20</v>
      </c>
      <c r="M16" s="254"/>
      <c r="N16" s="31">
        <v>84</v>
      </c>
      <c r="O16" s="32">
        <v>65</v>
      </c>
      <c r="P16" s="22">
        <v>20</v>
      </c>
      <c r="Q16" s="32"/>
      <c r="R16" s="32">
        <v>20</v>
      </c>
      <c r="S16" s="271"/>
      <c r="T16" s="16"/>
      <c r="U16" s="126"/>
      <c r="V16" s="22"/>
      <c r="W16" s="126"/>
      <c r="X16" s="126"/>
      <c r="Y16" s="254"/>
      <c r="Z16" s="150"/>
      <c r="AA16" s="52"/>
      <c r="AB16" s="22"/>
      <c r="AC16" s="52"/>
      <c r="AD16" s="52"/>
      <c r="AE16" s="278"/>
      <c r="AF16" s="30"/>
    </row>
    <row r="17" spans="1:32" ht="13.5" customHeight="1" thickBot="1">
      <c r="A17" s="21" t="s">
        <v>102</v>
      </c>
      <c r="B17" s="69" t="s">
        <v>77</v>
      </c>
      <c r="C17" s="65"/>
      <c r="D17" s="28"/>
      <c r="E17" s="18"/>
      <c r="F17" s="18"/>
      <c r="G17" s="249"/>
      <c r="H17" s="104">
        <f t="shared" ref="H17:AE17" si="4">SUM(H18+H33)</f>
        <v>3589</v>
      </c>
      <c r="I17" s="50">
        <f t="shared" si="4"/>
        <v>3209</v>
      </c>
      <c r="J17" s="50">
        <f t="shared" si="4"/>
        <v>380</v>
      </c>
      <c r="K17" s="50">
        <f t="shared" si="4"/>
        <v>182</v>
      </c>
      <c r="L17" s="50">
        <f t="shared" si="4"/>
        <v>138</v>
      </c>
      <c r="M17" s="266">
        <f t="shared" si="4"/>
        <v>60</v>
      </c>
      <c r="N17" s="104">
        <f t="shared" si="4"/>
        <v>843</v>
      </c>
      <c r="O17" s="50">
        <f t="shared" si="4"/>
        <v>747</v>
      </c>
      <c r="P17" s="50">
        <f t="shared" si="4"/>
        <v>90</v>
      </c>
      <c r="Q17" s="50">
        <f t="shared" si="4"/>
        <v>58</v>
      </c>
      <c r="R17" s="50">
        <f t="shared" si="4"/>
        <v>32</v>
      </c>
      <c r="S17" s="266">
        <f t="shared" si="4"/>
        <v>0</v>
      </c>
      <c r="T17" s="104">
        <f t="shared" si="4"/>
        <v>1182</v>
      </c>
      <c r="U17" s="50">
        <f t="shared" si="4"/>
        <v>1016</v>
      </c>
      <c r="V17" s="50">
        <f t="shared" si="4"/>
        <v>136</v>
      </c>
      <c r="W17" s="50">
        <f t="shared" si="4"/>
        <v>58</v>
      </c>
      <c r="X17" s="50">
        <f t="shared" si="4"/>
        <v>78</v>
      </c>
      <c r="Y17" s="266">
        <f t="shared" si="4"/>
        <v>0</v>
      </c>
      <c r="Z17" s="104">
        <f t="shared" si="4"/>
        <v>1564</v>
      </c>
      <c r="AA17" s="50">
        <f t="shared" si="4"/>
        <v>1410</v>
      </c>
      <c r="AB17" s="50">
        <f t="shared" si="4"/>
        <v>154</v>
      </c>
      <c r="AC17" s="50">
        <f t="shared" si="4"/>
        <v>66</v>
      </c>
      <c r="AD17" s="50">
        <f t="shared" si="4"/>
        <v>28</v>
      </c>
      <c r="AE17" s="266">
        <f t="shared" si="4"/>
        <v>60</v>
      </c>
      <c r="AF17" s="30"/>
    </row>
    <row r="18" spans="1:32" ht="22.5" customHeight="1" thickBot="1">
      <c r="A18" s="21" t="s">
        <v>103</v>
      </c>
      <c r="B18" s="69" t="s">
        <v>16</v>
      </c>
      <c r="C18" s="65"/>
      <c r="D18" s="28"/>
      <c r="E18" s="18"/>
      <c r="F18" s="18"/>
      <c r="G18" s="249"/>
      <c r="H18" s="104">
        <f>H19+H20+H21+H22+H23+H24+H25+H26+H27+H28+H29+H30+H31+H32</f>
        <v>1755</v>
      </c>
      <c r="I18" s="104">
        <f t="shared" ref="I18:AE18" si="5">I19+I20+I21+I22+I23+I24+I25+I26+I27+I28+I29+I30+I31+I32</f>
        <v>1553</v>
      </c>
      <c r="J18" s="104">
        <f t="shared" si="5"/>
        <v>202</v>
      </c>
      <c r="K18" s="104">
        <f t="shared" si="5"/>
        <v>110</v>
      </c>
      <c r="L18" s="104">
        <f t="shared" si="5"/>
        <v>92</v>
      </c>
      <c r="M18" s="267">
        <f t="shared" si="5"/>
        <v>0</v>
      </c>
      <c r="N18" s="104">
        <f t="shared" si="5"/>
        <v>477</v>
      </c>
      <c r="O18" s="104">
        <f t="shared" si="5"/>
        <v>403</v>
      </c>
      <c r="P18" s="104">
        <f t="shared" si="5"/>
        <v>68</v>
      </c>
      <c r="Q18" s="104">
        <f t="shared" si="5"/>
        <v>46</v>
      </c>
      <c r="R18" s="104">
        <f t="shared" si="5"/>
        <v>22</v>
      </c>
      <c r="S18" s="266">
        <f t="shared" si="5"/>
        <v>0</v>
      </c>
      <c r="T18" s="104">
        <f t="shared" si="5"/>
        <v>846</v>
      </c>
      <c r="U18" s="104">
        <f t="shared" si="5"/>
        <v>722</v>
      </c>
      <c r="V18" s="104">
        <f t="shared" si="5"/>
        <v>94</v>
      </c>
      <c r="W18" s="104">
        <f t="shared" si="5"/>
        <v>32</v>
      </c>
      <c r="X18" s="104">
        <f t="shared" si="5"/>
        <v>62</v>
      </c>
      <c r="Y18" s="266">
        <f t="shared" si="5"/>
        <v>0</v>
      </c>
      <c r="Z18" s="104">
        <f t="shared" si="5"/>
        <v>432</v>
      </c>
      <c r="AA18" s="104">
        <f t="shared" si="5"/>
        <v>392</v>
      </c>
      <c r="AB18" s="104">
        <f t="shared" si="5"/>
        <v>40</v>
      </c>
      <c r="AC18" s="104">
        <f t="shared" si="5"/>
        <v>32</v>
      </c>
      <c r="AD18" s="104">
        <f t="shared" si="5"/>
        <v>8</v>
      </c>
      <c r="AE18" s="266">
        <f t="shared" si="5"/>
        <v>0</v>
      </c>
      <c r="AF18" s="30"/>
    </row>
    <row r="19" spans="1:32" ht="13.5" customHeight="1">
      <c r="A19" s="9" t="s">
        <v>19</v>
      </c>
      <c r="B19" s="71" t="s">
        <v>20</v>
      </c>
      <c r="C19" s="87"/>
      <c r="D19" s="66"/>
      <c r="E19" s="10">
        <v>2</v>
      </c>
      <c r="F19" s="197"/>
      <c r="G19" s="250"/>
      <c r="H19" s="16">
        <v>216</v>
      </c>
      <c r="I19" s="10">
        <f>H19-J19</f>
        <v>202</v>
      </c>
      <c r="J19" s="161">
        <v>14</v>
      </c>
      <c r="K19" s="116"/>
      <c r="L19" s="116">
        <v>14</v>
      </c>
      <c r="M19" s="260"/>
      <c r="N19" s="163"/>
      <c r="O19" s="163"/>
      <c r="P19" s="164"/>
      <c r="Q19" s="163"/>
      <c r="R19" s="163"/>
      <c r="S19" s="269"/>
      <c r="T19" s="138">
        <v>216</v>
      </c>
      <c r="U19" s="116">
        <v>172</v>
      </c>
      <c r="V19" s="164">
        <v>14</v>
      </c>
      <c r="W19" s="138"/>
      <c r="X19" s="138">
        <v>14</v>
      </c>
      <c r="Y19" s="254"/>
      <c r="Z19" s="150"/>
      <c r="AA19" s="52"/>
      <c r="AB19" s="22"/>
      <c r="AC19" s="52"/>
      <c r="AD19" s="52"/>
      <c r="AE19" s="278"/>
      <c r="AF19" s="30"/>
    </row>
    <row r="20" spans="1:32" ht="13.5" customHeight="1">
      <c r="A20" s="9" t="s">
        <v>21</v>
      </c>
      <c r="B20" s="68" t="s">
        <v>22</v>
      </c>
      <c r="C20" s="87"/>
      <c r="D20" s="66"/>
      <c r="E20" s="10">
        <v>2</v>
      </c>
      <c r="F20" s="197"/>
      <c r="G20" s="250"/>
      <c r="H20" s="16">
        <v>93</v>
      </c>
      <c r="I20" s="160">
        <f t="shared" ref="I20:I32" si="6">H20-J20</f>
        <v>73</v>
      </c>
      <c r="J20" s="22">
        <v>20</v>
      </c>
      <c r="K20" s="126"/>
      <c r="L20" s="126">
        <v>20</v>
      </c>
      <c r="M20" s="64"/>
      <c r="N20" s="31"/>
      <c r="O20" s="32"/>
      <c r="P20" s="22"/>
      <c r="Q20" s="32"/>
      <c r="R20" s="32"/>
      <c r="S20" s="271"/>
      <c r="T20" s="16">
        <v>93</v>
      </c>
      <c r="U20" s="126">
        <v>73</v>
      </c>
      <c r="V20" s="22">
        <v>20</v>
      </c>
      <c r="W20" s="126"/>
      <c r="X20" s="126">
        <v>20</v>
      </c>
      <c r="Y20" s="254"/>
      <c r="Z20" s="150"/>
      <c r="AA20" s="52"/>
      <c r="AB20" s="22"/>
      <c r="AC20" s="52"/>
      <c r="AD20" s="52"/>
      <c r="AE20" s="278"/>
      <c r="AF20" s="30"/>
    </row>
    <row r="21" spans="1:32" ht="13.5" customHeight="1">
      <c r="A21" s="9" t="s">
        <v>23</v>
      </c>
      <c r="B21" s="82" t="s">
        <v>24</v>
      </c>
      <c r="C21" s="87">
        <v>2</v>
      </c>
      <c r="D21" s="53"/>
      <c r="E21" s="53"/>
      <c r="F21" s="53">
        <v>2</v>
      </c>
      <c r="G21" s="251"/>
      <c r="H21" s="138">
        <v>210</v>
      </c>
      <c r="I21" s="160">
        <f t="shared" si="6"/>
        <v>194</v>
      </c>
      <c r="J21" s="161">
        <v>16</v>
      </c>
      <c r="K21" s="116">
        <v>10</v>
      </c>
      <c r="L21" s="116">
        <v>6</v>
      </c>
      <c r="M21" s="162"/>
      <c r="N21" s="168"/>
      <c r="O21" s="163"/>
      <c r="P21" s="164"/>
      <c r="Q21" s="163"/>
      <c r="R21" s="163"/>
      <c r="S21" s="269"/>
      <c r="T21" s="138">
        <v>210</v>
      </c>
      <c r="U21" s="116">
        <v>194</v>
      </c>
      <c r="V21" s="164">
        <v>16</v>
      </c>
      <c r="W21" s="138">
        <v>10</v>
      </c>
      <c r="X21" s="138">
        <v>6</v>
      </c>
      <c r="Y21" s="260"/>
      <c r="Z21" s="150"/>
      <c r="AA21" s="52"/>
      <c r="AB21" s="22"/>
      <c r="AC21" s="52"/>
      <c r="AD21" s="52"/>
      <c r="AE21" s="278"/>
      <c r="AF21" s="30"/>
    </row>
    <row r="22" spans="1:32" ht="13.5" customHeight="1">
      <c r="A22" s="9" t="s">
        <v>25</v>
      </c>
      <c r="B22" s="68" t="s">
        <v>26</v>
      </c>
      <c r="C22" s="87"/>
      <c r="D22" s="66"/>
      <c r="E22" s="53">
        <v>1</v>
      </c>
      <c r="F22" s="53"/>
      <c r="G22" s="252"/>
      <c r="H22" s="138">
        <v>120</v>
      </c>
      <c r="I22" s="160">
        <f t="shared" si="6"/>
        <v>106</v>
      </c>
      <c r="J22" s="161">
        <v>14</v>
      </c>
      <c r="K22" s="116">
        <v>10</v>
      </c>
      <c r="L22" s="116">
        <v>4</v>
      </c>
      <c r="M22" s="162"/>
      <c r="N22" s="168">
        <v>120</v>
      </c>
      <c r="O22" s="163">
        <v>106</v>
      </c>
      <c r="P22" s="164">
        <v>14</v>
      </c>
      <c r="Q22" s="163">
        <v>10</v>
      </c>
      <c r="R22" s="163">
        <v>4</v>
      </c>
      <c r="S22" s="271"/>
      <c r="T22" s="16"/>
      <c r="U22" s="126"/>
      <c r="V22" s="22"/>
      <c r="W22" s="126"/>
      <c r="X22" s="126"/>
      <c r="Y22" s="254"/>
      <c r="Z22" s="150"/>
      <c r="AA22" s="52"/>
      <c r="AB22" s="22"/>
      <c r="AC22" s="52"/>
      <c r="AD22" s="52"/>
      <c r="AE22" s="278"/>
      <c r="AF22" s="30"/>
    </row>
    <row r="23" spans="1:32" ht="23.25" customHeight="1">
      <c r="A23" s="9" t="s">
        <v>27</v>
      </c>
      <c r="B23" s="68" t="s">
        <v>28</v>
      </c>
      <c r="C23" s="87"/>
      <c r="D23" s="66"/>
      <c r="E23" s="53">
        <v>2</v>
      </c>
      <c r="F23" s="53"/>
      <c r="G23" s="251"/>
      <c r="H23" s="138">
        <v>108</v>
      </c>
      <c r="I23" s="160">
        <f t="shared" si="6"/>
        <v>94</v>
      </c>
      <c r="J23" s="161">
        <v>14</v>
      </c>
      <c r="K23" s="116">
        <v>10</v>
      </c>
      <c r="L23" s="116">
        <v>4</v>
      </c>
      <c r="M23" s="162"/>
      <c r="N23" s="163">
        <v>108</v>
      </c>
      <c r="O23" s="163">
        <v>94</v>
      </c>
      <c r="P23" s="164">
        <v>14</v>
      </c>
      <c r="Q23" s="163">
        <v>10</v>
      </c>
      <c r="R23" s="163">
        <v>4</v>
      </c>
      <c r="S23" s="269"/>
      <c r="T23" s="138"/>
      <c r="U23" s="116"/>
      <c r="V23" s="164"/>
      <c r="W23" s="138"/>
      <c r="X23" s="138"/>
      <c r="Y23" s="254"/>
      <c r="Z23" s="150"/>
      <c r="AA23" s="52"/>
      <c r="AB23" s="22"/>
      <c r="AC23" s="52"/>
      <c r="AD23" s="52"/>
      <c r="AE23" s="278"/>
      <c r="AF23" s="30"/>
    </row>
    <row r="24" spans="1:32" ht="23.25" customHeight="1">
      <c r="A24" s="9" t="s">
        <v>29</v>
      </c>
      <c r="B24" s="68" t="s">
        <v>30</v>
      </c>
      <c r="C24" s="87"/>
      <c r="D24" s="66"/>
      <c r="E24" s="10">
        <v>1</v>
      </c>
      <c r="F24" s="197">
        <v>1</v>
      </c>
      <c r="G24" s="250"/>
      <c r="H24" s="16">
        <v>72</v>
      </c>
      <c r="I24" s="160">
        <f t="shared" si="6"/>
        <v>58</v>
      </c>
      <c r="J24" s="22">
        <v>14</v>
      </c>
      <c r="K24" s="126">
        <v>8</v>
      </c>
      <c r="L24" s="126">
        <v>6</v>
      </c>
      <c r="M24" s="64"/>
      <c r="N24" s="31">
        <v>72</v>
      </c>
      <c r="O24" s="32">
        <v>52</v>
      </c>
      <c r="P24" s="22">
        <v>14</v>
      </c>
      <c r="Q24" s="32">
        <v>8</v>
      </c>
      <c r="R24" s="32">
        <v>6</v>
      </c>
      <c r="S24" s="271"/>
      <c r="T24" s="16"/>
      <c r="U24" s="126"/>
      <c r="V24" s="22"/>
      <c r="W24" s="126"/>
      <c r="X24" s="126"/>
      <c r="Y24" s="254"/>
      <c r="Z24" s="150"/>
      <c r="AA24" s="52"/>
      <c r="AB24" s="22"/>
      <c r="AC24" s="52"/>
      <c r="AD24" s="52"/>
      <c r="AE24" s="278"/>
      <c r="AF24" s="30"/>
    </row>
    <row r="25" spans="1:32" ht="13.5" customHeight="1">
      <c r="A25" s="9" t="s">
        <v>31</v>
      </c>
      <c r="B25" s="68" t="s">
        <v>32</v>
      </c>
      <c r="C25" s="87"/>
      <c r="D25" s="66"/>
      <c r="E25" s="10">
        <v>1</v>
      </c>
      <c r="F25" s="197">
        <v>1</v>
      </c>
      <c r="G25" s="250"/>
      <c r="H25" s="16">
        <v>75</v>
      </c>
      <c r="I25" s="160">
        <f t="shared" si="6"/>
        <v>61</v>
      </c>
      <c r="J25" s="22">
        <v>14</v>
      </c>
      <c r="K25" s="126">
        <v>14</v>
      </c>
      <c r="L25" s="126"/>
      <c r="M25" s="64"/>
      <c r="N25" s="31">
        <v>75</v>
      </c>
      <c r="O25" s="32">
        <v>61</v>
      </c>
      <c r="P25" s="22">
        <v>14</v>
      </c>
      <c r="Q25" s="32">
        <v>14</v>
      </c>
      <c r="R25" s="32"/>
      <c r="S25" s="271"/>
      <c r="T25" s="16"/>
      <c r="U25" s="126"/>
      <c r="V25" s="22"/>
      <c r="W25" s="126"/>
      <c r="X25" s="126"/>
      <c r="Y25" s="254"/>
      <c r="Z25" s="150"/>
      <c r="AA25" s="52"/>
      <c r="AB25" s="22"/>
      <c r="AC25" s="52"/>
      <c r="AD25" s="52"/>
      <c r="AE25" s="278"/>
      <c r="AF25" s="30"/>
    </row>
    <row r="26" spans="1:32" ht="13.5" customHeight="1">
      <c r="A26" s="9" t="s">
        <v>33</v>
      </c>
      <c r="B26" s="68" t="s">
        <v>34</v>
      </c>
      <c r="C26" s="87"/>
      <c r="D26" s="66"/>
      <c r="E26" s="10">
        <v>2</v>
      </c>
      <c r="F26" s="197"/>
      <c r="G26" s="250"/>
      <c r="H26" s="16">
        <v>150</v>
      </c>
      <c r="I26" s="160">
        <f t="shared" si="6"/>
        <v>136</v>
      </c>
      <c r="J26" s="22">
        <v>14</v>
      </c>
      <c r="K26" s="126">
        <v>8</v>
      </c>
      <c r="L26" s="126">
        <v>6</v>
      </c>
      <c r="M26" s="254"/>
      <c r="N26" s="31"/>
      <c r="O26" s="32"/>
      <c r="P26" s="22"/>
      <c r="Q26" s="32"/>
      <c r="R26" s="32"/>
      <c r="S26" s="271"/>
      <c r="T26" s="16">
        <v>150</v>
      </c>
      <c r="U26" s="126">
        <v>136</v>
      </c>
      <c r="V26" s="22">
        <v>14</v>
      </c>
      <c r="W26" s="126">
        <v>8</v>
      </c>
      <c r="X26" s="126">
        <v>6</v>
      </c>
      <c r="Y26" s="254"/>
      <c r="Z26" s="150"/>
      <c r="AA26" s="52"/>
      <c r="AB26" s="22"/>
      <c r="AC26" s="52"/>
      <c r="AD26" s="52"/>
      <c r="AE26" s="278"/>
      <c r="AF26" s="30"/>
    </row>
    <row r="27" spans="1:32" ht="13.5" customHeight="1">
      <c r="A27" s="9" t="s">
        <v>35</v>
      </c>
      <c r="B27" s="68" t="s">
        <v>36</v>
      </c>
      <c r="C27" s="87"/>
      <c r="D27" s="66"/>
      <c r="E27" s="10">
        <v>2</v>
      </c>
      <c r="F27" s="197">
        <v>2</v>
      </c>
      <c r="G27" s="250"/>
      <c r="H27" s="16">
        <v>81</v>
      </c>
      <c r="I27" s="160">
        <f t="shared" si="6"/>
        <v>67</v>
      </c>
      <c r="J27" s="22">
        <v>14</v>
      </c>
      <c r="K27" s="126">
        <v>8</v>
      </c>
      <c r="L27" s="126">
        <v>6</v>
      </c>
      <c r="M27" s="254"/>
      <c r="N27" s="31"/>
      <c r="O27" s="32"/>
      <c r="P27" s="22"/>
      <c r="Q27" s="32"/>
      <c r="R27" s="32"/>
      <c r="S27" s="271"/>
      <c r="T27" s="16">
        <v>81</v>
      </c>
      <c r="U27" s="126">
        <v>67</v>
      </c>
      <c r="V27" s="22">
        <v>14</v>
      </c>
      <c r="W27" s="126">
        <v>8</v>
      </c>
      <c r="X27" s="126">
        <v>6</v>
      </c>
      <c r="Y27" s="254"/>
      <c r="Z27" s="150"/>
      <c r="AA27" s="52"/>
      <c r="AB27" s="22"/>
      <c r="AC27" s="52"/>
      <c r="AD27" s="52"/>
      <c r="AE27" s="278"/>
      <c r="AF27" s="30"/>
    </row>
    <row r="28" spans="1:32" ht="23.25" customHeight="1">
      <c r="A28" s="9" t="s">
        <v>37</v>
      </c>
      <c r="B28" s="68" t="s">
        <v>38</v>
      </c>
      <c r="C28" s="87"/>
      <c r="D28" s="66"/>
      <c r="E28" s="10">
        <v>3</v>
      </c>
      <c r="F28" s="197"/>
      <c r="G28" s="250"/>
      <c r="H28" s="16">
        <v>234</v>
      </c>
      <c r="I28" s="160">
        <f t="shared" si="6"/>
        <v>214</v>
      </c>
      <c r="J28" s="49">
        <v>20</v>
      </c>
      <c r="K28" s="126">
        <v>12</v>
      </c>
      <c r="L28" s="126">
        <v>8</v>
      </c>
      <c r="M28" s="254"/>
      <c r="N28" s="31"/>
      <c r="O28" s="32"/>
      <c r="P28" s="22"/>
      <c r="Q28" s="32"/>
      <c r="R28" s="32"/>
      <c r="S28" s="271"/>
      <c r="T28" s="16"/>
      <c r="U28" s="126"/>
      <c r="V28" s="22"/>
      <c r="W28" s="126"/>
      <c r="X28" s="126"/>
      <c r="Y28" s="254"/>
      <c r="Z28" s="150">
        <v>234</v>
      </c>
      <c r="AA28" s="52">
        <v>214</v>
      </c>
      <c r="AB28" s="22">
        <v>20</v>
      </c>
      <c r="AC28" s="52">
        <v>12</v>
      </c>
      <c r="AD28" s="52">
        <v>8</v>
      </c>
      <c r="AE28" s="278"/>
      <c r="AF28" s="30"/>
    </row>
    <row r="29" spans="1:32" ht="23.25" customHeight="1">
      <c r="A29" s="9" t="s">
        <v>39</v>
      </c>
      <c r="B29" s="68" t="s">
        <v>40</v>
      </c>
      <c r="C29" s="87"/>
      <c r="D29" s="66"/>
      <c r="E29" s="10">
        <v>2</v>
      </c>
      <c r="F29" s="197"/>
      <c r="G29" s="250"/>
      <c r="H29" s="16">
        <v>96</v>
      </c>
      <c r="I29" s="160">
        <f t="shared" si="6"/>
        <v>80</v>
      </c>
      <c r="J29" s="22">
        <v>16</v>
      </c>
      <c r="K29" s="126">
        <v>6</v>
      </c>
      <c r="L29" s="126">
        <v>10</v>
      </c>
      <c r="M29" s="254"/>
      <c r="N29" s="31"/>
      <c r="O29" s="32"/>
      <c r="P29" s="22"/>
      <c r="Q29" s="32"/>
      <c r="R29" s="32"/>
      <c r="S29" s="76"/>
      <c r="T29" s="16">
        <v>96</v>
      </c>
      <c r="U29" s="126">
        <v>80</v>
      </c>
      <c r="V29" s="22">
        <v>16</v>
      </c>
      <c r="W29" s="126">
        <v>6</v>
      </c>
      <c r="X29" s="126">
        <v>10</v>
      </c>
      <c r="Y29" s="254"/>
      <c r="Z29" s="150"/>
      <c r="AA29" s="52"/>
      <c r="AB29" s="22"/>
      <c r="AC29" s="52"/>
      <c r="AD29" s="52"/>
      <c r="AE29" s="278"/>
      <c r="AF29" s="30"/>
    </row>
    <row r="30" spans="1:32" ht="33" customHeight="1">
      <c r="A30" s="9" t="s">
        <v>41</v>
      </c>
      <c r="B30" s="82" t="s">
        <v>42</v>
      </c>
      <c r="C30" s="87"/>
      <c r="D30" s="66">
        <v>3</v>
      </c>
      <c r="E30" s="10"/>
      <c r="F30" s="197"/>
      <c r="G30" s="250"/>
      <c r="H30" s="16">
        <v>135</v>
      </c>
      <c r="I30" s="160">
        <f t="shared" si="6"/>
        <v>125</v>
      </c>
      <c r="J30" s="22">
        <v>10</v>
      </c>
      <c r="K30" s="126">
        <v>10</v>
      </c>
      <c r="L30" s="126"/>
      <c r="M30" s="254"/>
      <c r="N30" s="31"/>
      <c r="O30" s="32"/>
      <c r="P30" s="22"/>
      <c r="Q30" s="32"/>
      <c r="R30" s="32"/>
      <c r="S30" s="271"/>
      <c r="T30" s="16"/>
      <c r="U30" s="126"/>
      <c r="V30" s="22"/>
      <c r="W30" s="126"/>
      <c r="X30" s="126"/>
      <c r="Y30" s="254"/>
      <c r="Z30" s="150">
        <v>135</v>
      </c>
      <c r="AA30" s="52">
        <v>125</v>
      </c>
      <c r="AB30" s="22">
        <v>10</v>
      </c>
      <c r="AC30" s="52">
        <v>10</v>
      </c>
      <c r="AD30" s="52"/>
      <c r="AE30" s="279"/>
      <c r="AF30" s="30"/>
    </row>
    <row r="31" spans="1:32" ht="13.5" customHeight="1">
      <c r="A31" s="9" t="s">
        <v>43</v>
      </c>
      <c r="B31" s="75" t="s">
        <v>44</v>
      </c>
      <c r="C31" s="87"/>
      <c r="D31" s="66"/>
      <c r="E31" s="10">
        <v>3</v>
      </c>
      <c r="F31" s="197"/>
      <c r="G31" s="250"/>
      <c r="H31" s="138">
        <v>63</v>
      </c>
      <c r="I31" s="53">
        <f t="shared" si="6"/>
        <v>53</v>
      </c>
      <c r="J31" s="161">
        <v>10</v>
      </c>
      <c r="K31" s="116">
        <v>10</v>
      </c>
      <c r="L31" s="116"/>
      <c r="M31" s="260"/>
      <c r="N31" s="163"/>
      <c r="O31" s="163"/>
      <c r="P31" s="164"/>
      <c r="Q31" s="163"/>
      <c r="R31" s="163"/>
      <c r="S31" s="269"/>
      <c r="T31" s="138"/>
      <c r="U31" s="116"/>
      <c r="V31" s="164"/>
      <c r="W31" s="138"/>
      <c r="X31" s="138"/>
      <c r="Y31" s="260"/>
      <c r="Z31" s="163">
        <v>63</v>
      </c>
      <c r="AA31" s="168">
        <v>53</v>
      </c>
      <c r="AB31" s="164">
        <v>10</v>
      </c>
      <c r="AC31" s="168">
        <v>10</v>
      </c>
      <c r="AD31" s="168"/>
      <c r="AE31" s="52"/>
      <c r="AF31" s="142"/>
    </row>
    <row r="32" spans="1:32" ht="13.5" customHeight="1" thickBot="1">
      <c r="A32" s="9" t="s">
        <v>17</v>
      </c>
      <c r="B32" s="72" t="s">
        <v>18</v>
      </c>
      <c r="C32" s="87"/>
      <c r="D32" s="66"/>
      <c r="E32" s="10"/>
      <c r="F32" s="197"/>
      <c r="G32" s="250"/>
      <c r="H32" s="16">
        <v>102</v>
      </c>
      <c r="I32" s="160">
        <f t="shared" si="6"/>
        <v>90</v>
      </c>
      <c r="J32" s="22">
        <v>12</v>
      </c>
      <c r="K32" s="126">
        <v>4</v>
      </c>
      <c r="L32" s="126">
        <v>8</v>
      </c>
      <c r="M32" s="254"/>
      <c r="N32" s="31">
        <v>102</v>
      </c>
      <c r="O32" s="32">
        <v>90</v>
      </c>
      <c r="P32" s="22">
        <v>12</v>
      </c>
      <c r="Q32" s="32">
        <v>4</v>
      </c>
      <c r="R32" s="32">
        <v>8</v>
      </c>
      <c r="S32" s="271"/>
      <c r="T32" s="16"/>
      <c r="U32" s="126"/>
      <c r="V32" s="22"/>
      <c r="W32" s="126"/>
      <c r="X32" s="126"/>
      <c r="Y32" s="254"/>
      <c r="Z32" s="150"/>
      <c r="AA32" s="52"/>
      <c r="AB32" s="22"/>
      <c r="AC32" s="52"/>
      <c r="AD32" s="52"/>
      <c r="AE32" s="143"/>
      <c r="AF32" s="142"/>
    </row>
    <row r="33" spans="1:31" ht="13.5" customHeight="1" thickBot="1">
      <c r="A33" s="21" t="s">
        <v>45</v>
      </c>
      <c r="B33" s="69" t="s">
        <v>46</v>
      </c>
      <c r="C33" s="65"/>
      <c r="D33" s="28"/>
      <c r="E33" s="18"/>
      <c r="F33" s="18"/>
      <c r="G33" s="249"/>
      <c r="H33" s="28">
        <f t="shared" ref="H33:AE33" si="7">H34+H39+H44+H50</f>
        <v>1834</v>
      </c>
      <c r="I33" s="28">
        <f t="shared" si="7"/>
        <v>1656</v>
      </c>
      <c r="J33" s="28">
        <f t="shared" si="7"/>
        <v>178</v>
      </c>
      <c r="K33" s="28">
        <f t="shared" si="7"/>
        <v>72</v>
      </c>
      <c r="L33" s="28">
        <f t="shared" si="7"/>
        <v>46</v>
      </c>
      <c r="M33" s="249">
        <f t="shared" si="7"/>
        <v>60</v>
      </c>
      <c r="N33" s="28">
        <f t="shared" si="7"/>
        <v>366</v>
      </c>
      <c r="O33" s="28">
        <f t="shared" si="7"/>
        <v>344</v>
      </c>
      <c r="P33" s="28">
        <f t="shared" si="7"/>
        <v>22</v>
      </c>
      <c r="Q33" s="28">
        <f t="shared" si="7"/>
        <v>12</v>
      </c>
      <c r="R33" s="28">
        <f t="shared" si="7"/>
        <v>10</v>
      </c>
      <c r="S33" s="249">
        <f t="shared" si="7"/>
        <v>0</v>
      </c>
      <c r="T33" s="28">
        <f t="shared" si="7"/>
        <v>336</v>
      </c>
      <c r="U33" s="28">
        <f t="shared" si="7"/>
        <v>294</v>
      </c>
      <c r="V33" s="28">
        <f t="shared" si="7"/>
        <v>42</v>
      </c>
      <c r="W33" s="28">
        <f t="shared" si="7"/>
        <v>26</v>
      </c>
      <c r="X33" s="28">
        <f t="shared" si="7"/>
        <v>16</v>
      </c>
      <c r="Y33" s="249">
        <f t="shared" si="7"/>
        <v>0</v>
      </c>
      <c r="Z33" s="28">
        <f t="shared" si="7"/>
        <v>1132</v>
      </c>
      <c r="AA33" s="28">
        <f t="shared" si="7"/>
        <v>1018</v>
      </c>
      <c r="AB33" s="28">
        <f t="shared" si="7"/>
        <v>114</v>
      </c>
      <c r="AC33" s="28">
        <f t="shared" si="7"/>
        <v>34</v>
      </c>
      <c r="AD33" s="28">
        <f t="shared" si="7"/>
        <v>20</v>
      </c>
      <c r="AE33" s="249">
        <f t="shared" si="7"/>
        <v>60</v>
      </c>
    </row>
    <row r="34" spans="1:31" ht="23.25" customHeight="1" thickBot="1">
      <c r="A34" s="18" t="s">
        <v>47</v>
      </c>
      <c r="B34" s="77" t="s">
        <v>48</v>
      </c>
      <c r="C34" s="132" t="s">
        <v>139</v>
      </c>
      <c r="D34" s="28"/>
      <c r="E34" s="18"/>
      <c r="F34" s="18"/>
      <c r="G34" s="249"/>
      <c r="H34" s="28">
        <f>H35+H36</f>
        <v>598</v>
      </c>
      <c r="I34" s="28">
        <f t="shared" ref="I34:AE34" si="8">I35+I36</f>
        <v>524</v>
      </c>
      <c r="J34" s="28">
        <f t="shared" si="8"/>
        <v>74</v>
      </c>
      <c r="K34" s="28">
        <f t="shared" si="8"/>
        <v>32</v>
      </c>
      <c r="L34" s="28">
        <f t="shared" si="8"/>
        <v>22</v>
      </c>
      <c r="M34" s="249">
        <f t="shared" si="8"/>
        <v>20</v>
      </c>
      <c r="N34" s="28">
        <f t="shared" si="8"/>
        <v>0</v>
      </c>
      <c r="O34" s="28">
        <f t="shared" si="8"/>
        <v>0</v>
      </c>
      <c r="P34" s="28">
        <f t="shared" si="8"/>
        <v>0</v>
      </c>
      <c r="Q34" s="28">
        <f t="shared" si="8"/>
        <v>0</v>
      </c>
      <c r="R34" s="28">
        <f t="shared" si="8"/>
        <v>0</v>
      </c>
      <c r="S34" s="249">
        <f t="shared" si="8"/>
        <v>0</v>
      </c>
      <c r="T34" s="28">
        <f t="shared" si="8"/>
        <v>336</v>
      </c>
      <c r="U34" s="28">
        <f t="shared" si="8"/>
        <v>294</v>
      </c>
      <c r="V34" s="28">
        <f t="shared" si="8"/>
        <v>42</v>
      </c>
      <c r="W34" s="28">
        <f t="shared" si="8"/>
        <v>26</v>
      </c>
      <c r="X34" s="28">
        <f t="shared" si="8"/>
        <v>16</v>
      </c>
      <c r="Y34" s="249">
        <f t="shared" si="8"/>
        <v>0</v>
      </c>
      <c r="Z34" s="28">
        <f t="shared" si="8"/>
        <v>262</v>
      </c>
      <c r="AA34" s="28">
        <f t="shared" si="8"/>
        <v>230</v>
      </c>
      <c r="AB34" s="28">
        <f t="shared" si="8"/>
        <v>32</v>
      </c>
      <c r="AC34" s="28">
        <f t="shared" si="8"/>
        <v>6</v>
      </c>
      <c r="AD34" s="28">
        <f t="shared" si="8"/>
        <v>6</v>
      </c>
      <c r="AE34" s="249">
        <f t="shared" si="8"/>
        <v>20</v>
      </c>
    </row>
    <row r="35" spans="1:31" ht="23.25" customHeight="1">
      <c r="A35" s="9" t="s">
        <v>49</v>
      </c>
      <c r="B35" s="68" t="s">
        <v>50</v>
      </c>
      <c r="C35" s="87">
        <v>2</v>
      </c>
      <c r="D35" s="66"/>
      <c r="E35" s="10"/>
      <c r="F35" s="197"/>
      <c r="G35" s="253"/>
      <c r="H35" s="48">
        <v>336</v>
      </c>
      <c r="I35" s="10">
        <v>294</v>
      </c>
      <c r="J35" s="22">
        <v>42</v>
      </c>
      <c r="K35" s="126">
        <v>26</v>
      </c>
      <c r="L35" s="126">
        <v>16</v>
      </c>
      <c r="M35" s="254"/>
      <c r="N35" s="31"/>
      <c r="O35" s="32"/>
      <c r="P35" s="22"/>
      <c r="Q35" s="32"/>
      <c r="R35" s="32"/>
      <c r="S35" s="271"/>
      <c r="T35" s="16">
        <v>336</v>
      </c>
      <c r="U35" s="126">
        <v>294</v>
      </c>
      <c r="V35" s="22">
        <v>42</v>
      </c>
      <c r="W35" s="126">
        <v>26</v>
      </c>
      <c r="X35" s="126">
        <v>16</v>
      </c>
      <c r="Y35" s="254"/>
      <c r="Z35" s="150"/>
      <c r="AA35" s="52"/>
      <c r="AB35" s="22"/>
      <c r="AC35" s="52"/>
      <c r="AD35" s="52"/>
      <c r="AE35" s="278"/>
    </row>
    <row r="36" spans="1:31" ht="33" customHeight="1">
      <c r="A36" s="9" t="s">
        <v>51</v>
      </c>
      <c r="B36" s="68" t="s">
        <v>52</v>
      </c>
      <c r="C36" s="87">
        <v>2</v>
      </c>
      <c r="D36" s="66"/>
      <c r="E36" s="10"/>
      <c r="F36" s="197"/>
      <c r="G36" s="250"/>
      <c r="H36" s="16">
        <v>262</v>
      </c>
      <c r="I36" s="188">
        <f>H36-J36</f>
        <v>230</v>
      </c>
      <c r="J36" s="22">
        <v>32</v>
      </c>
      <c r="K36" s="126">
        <v>6</v>
      </c>
      <c r="L36" s="126">
        <v>6</v>
      </c>
      <c r="M36" s="254">
        <v>20</v>
      </c>
      <c r="N36" s="31"/>
      <c r="O36" s="32"/>
      <c r="P36" s="22"/>
      <c r="Q36" s="32"/>
      <c r="R36" s="32"/>
      <c r="S36" s="271"/>
      <c r="T36" s="16"/>
      <c r="U36" s="126"/>
      <c r="V36" s="22"/>
      <c r="W36" s="126"/>
      <c r="X36" s="126"/>
      <c r="Y36" s="254"/>
      <c r="Z36" s="150">
        <v>262</v>
      </c>
      <c r="AA36" s="52">
        <v>230</v>
      </c>
      <c r="AB36" s="22">
        <v>32</v>
      </c>
      <c r="AC36" s="52">
        <v>6</v>
      </c>
      <c r="AD36" s="52">
        <v>6</v>
      </c>
      <c r="AE36" s="278">
        <v>20</v>
      </c>
    </row>
    <row r="37" spans="1:31" ht="13.5" customHeight="1">
      <c r="A37" s="9" t="s">
        <v>104</v>
      </c>
      <c r="B37" s="68" t="s">
        <v>53</v>
      </c>
      <c r="C37" s="80"/>
      <c r="D37" s="122"/>
      <c r="E37" s="126"/>
      <c r="F37" s="126"/>
      <c r="G37" s="254"/>
      <c r="H37" s="66"/>
      <c r="I37" s="13"/>
      <c r="J37" s="22">
        <f t="shared" ref="J37" si="9">SUM(O37+Q37+S37+U37+W37+Y37+AA37+AE37)</f>
        <v>0</v>
      </c>
      <c r="K37" s="126"/>
      <c r="L37" s="126"/>
      <c r="M37" s="254"/>
      <c r="N37" s="57"/>
      <c r="O37" s="33"/>
      <c r="P37" s="145"/>
      <c r="Q37" s="33"/>
      <c r="R37" s="33"/>
      <c r="S37" s="272"/>
      <c r="T37" s="58"/>
      <c r="U37" s="122"/>
      <c r="V37" s="145"/>
      <c r="W37" s="122"/>
      <c r="X37" s="127"/>
      <c r="Y37" s="250"/>
      <c r="Z37" s="152"/>
      <c r="AA37" s="151"/>
      <c r="AB37" s="145"/>
      <c r="AC37" s="153"/>
      <c r="AD37" s="153"/>
      <c r="AE37" s="279"/>
    </row>
    <row r="38" spans="1:31" ht="13.5" customHeight="1" thickBot="1">
      <c r="A38" s="14" t="s">
        <v>105</v>
      </c>
      <c r="B38" s="78" t="s">
        <v>106</v>
      </c>
      <c r="C38" s="129"/>
      <c r="D38" s="126"/>
      <c r="E38" s="126"/>
      <c r="F38" s="126"/>
      <c r="G38" s="254"/>
      <c r="H38" s="117"/>
      <c r="I38" s="36"/>
      <c r="J38" s="22">
        <v>288</v>
      </c>
      <c r="K38" s="126"/>
      <c r="L38" s="126"/>
      <c r="M38" s="254"/>
      <c r="N38" s="31"/>
      <c r="O38" s="32"/>
      <c r="P38" s="22">
        <v>108</v>
      </c>
      <c r="Q38" s="32"/>
      <c r="R38" s="32"/>
      <c r="S38" s="271"/>
      <c r="T38" s="16"/>
      <c r="U38" s="126"/>
      <c r="V38" s="22">
        <v>180</v>
      </c>
      <c r="W38" s="126"/>
      <c r="X38" s="126"/>
      <c r="Y38" s="254"/>
      <c r="Z38" s="150"/>
      <c r="AA38" s="52"/>
      <c r="AB38" s="22"/>
      <c r="AC38" s="52"/>
      <c r="AD38" s="52"/>
      <c r="AE38" s="278"/>
    </row>
    <row r="39" spans="1:31" ht="33" customHeight="1" thickBot="1">
      <c r="A39" s="18" t="s">
        <v>54</v>
      </c>
      <c r="B39" s="77" t="s">
        <v>55</v>
      </c>
      <c r="C39" s="105" t="s">
        <v>139</v>
      </c>
      <c r="D39" s="35"/>
      <c r="E39" s="35"/>
      <c r="F39" s="35"/>
      <c r="G39" s="255"/>
      <c r="H39" s="28">
        <f>H40</f>
        <v>364</v>
      </c>
      <c r="I39" s="28">
        <f t="shared" ref="I39:AE39" si="10">I40</f>
        <v>334</v>
      </c>
      <c r="J39" s="28">
        <f t="shared" si="10"/>
        <v>30</v>
      </c>
      <c r="K39" s="28">
        <f t="shared" si="10"/>
        <v>10</v>
      </c>
      <c r="L39" s="28">
        <f t="shared" si="10"/>
        <v>0</v>
      </c>
      <c r="M39" s="249">
        <f t="shared" si="10"/>
        <v>20</v>
      </c>
      <c r="N39" s="28">
        <f t="shared" si="10"/>
        <v>0</v>
      </c>
      <c r="O39" s="28">
        <f t="shared" si="10"/>
        <v>0</v>
      </c>
      <c r="P39" s="28">
        <f t="shared" si="10"/>
        <v>0</v>
      </c>
      <c r="Q39" s="28">
        <f t="shared" si="10"/>
        <v>0</v>
      </c>
      <c r="R39" s="28">
        <f t="shared" si="10"/>
        <v>0</v>
      </c>
      <c r="S39" s="249">
        <f t="shared" si="10"/>
        <v>0</v>
      </c>
      <c r="T39" s="28">
        <f t="shared" si="10"/>
        <v>0</v>
      </c>
      <c r="U39" s="28">
        <f t="shared" si="10"/>
        <v>0</v>
      </c>
      <c r="V39" s="28">
        <f t="shared" si="10"/>
        <v>0</v>
      </c>
      <c r="W39" s="28">
        <f t="shared" si="10"/>
        <v>0</v>
      </c>
      <c r="X39" s="28">
        <f t="shared" si="10"/>
        <v>0</v>
      </c>
      <c r="Y39" s="249">
        <f t="shared" si="10"/>
        <v>0</v>
      </c>
      <c r="Z39" s="28">
        <f t="shared" si="10"/>
        <v>364</v>
      </c>
      <c r="AA39" s="28">
        <f t="shared" si="10"/>
        <v>334</v>
      </c>
      <c r="AB39" s="28">
        <f t="shared" si="10"/>
        <v>30</v>
      </c>
      <c r="AC39" s="28">
        <f t="shared" si="10"/>
        <v>10</v>
      </c>
      <c r="AD39" s="28">
        <f t="shared" si="10"/>
        <v>0</v>
      </c>
      <c r="AE39" s="249">
        <f t="shared" si="10"/>
        <v>20</v>
      </c>
    </row>
    <row r="40" spans="1:31" ht="23.25" customHeight="1">
      <c r="A40" s="86" t="s">
        <v>56</v>
      </c>
      <c r="B40" s="118" t="s">
        <v>57</v>
      </c>
      <c r="C40" s="128">
        <v>3</v>
      </c>
      <c r="D40" s="293"/>
      <c r="E40" s="289"/>
      <c r="F40" s="289"/>
      <c r="G40" s="290"/>
      <c r="H40" s="138">
        <v>364</v>
      </c>
      <c r="I40" s="53">
        <f>H40-J40</f>
        <v>334</v>
      </c>
      <c r="J40" s="88">
        <v>30</v>
      </c>
      <c r="K40" s="126">
        <v>10</v>
      </c>
      <c r="L40" s="126"/>
      <c r="M40" s="254">
        <v>20</v>
      </c>
      <c r="N40" s="31"/>
      <c r="O40" s="32"/>
      <c r="P40" s="22"/>
      <c r="Q40" s="32"/>
      <c r="R40" s="32"/>
      <c r="S40" s="273"/>
      <c r="T40" s="16"/>
      <c r="U40" s="126"/>
      <c r="V40" s="22"/>
      <c r="W40" s="126"/>
      <c r="X40" s="126"/>
      <c r="Y40" s="254"/>
      <c r="Z40" s="150">
        <v>364</v>
      </c>
      <c r="AA40" s="52">
        <v>334</v>
      </c>
      <c r="AB40" s="22">
        <v>30</v>
      </c>
      <c r="AC40" s="52">
        <v>10</v>
      </c>
      <c r="AD40" s="52"/>
      <c r="AE40" s="278">
        <v>20</v>
      </c>
    </row>
    <row r="41" spans="1:31" s="27" customFormat="1" ht="18.75" customHeight="1">
      <c r="A41" s="23" t="s">
        <v>107</v>
      </c>
      <c r="B41" s="81" t="s">
        <v>53</v>
      </c>
      <c r="C41" s="292"/>
      <c r="D41" s="197"/>
      <c r="E41" s="24"/>
      <c r="F41" s="24"/>
      <c r="G41" s="250"/>
      <c r="H41" s="89"/>
      <c r="I41" s="24"/>
      <c r="J41" s="20">
        <f t="shared" ref="J41" si="11">SUM(O41+Q41+S41+U41+W41+Y41+AA41+AE41)</f>
        <v>0</v>
      </c>
      <c r="K41" s="126"/>
      <c r="L41" s="126"/>
      <c r="M41" s="254"/>
      <c r="N41" s="31"/>
      <c r="O41" s="32"/>
      <c r="P41" s="22"/>
      <c r="Q41" s="32"/>
      <c r="R41" s="32"/>
      <c r="S41" s="271"/>
      <c r="T41" s="16"/>
      <c r="U41" s="126"/>
      <c r="V41" s="22"/>
      <c r="W41" s="126"/>
      <c r="X41" s="126"/>
      <c r="Y41" s="64"/>
      <c r="Z41" s="150"/>
      <c r="AA41" s="52"/>
      <c r="AB41" s="22"/>
      <c r="AC41" s="52"/>
      <c r="AD41" s="52"/>
      <c r="AE41" s="143"/>
    </row>
    <row r="42" spans="1:31" s="27" customFormat="1" ht="19.5" customHeight="1">
      <c r="A42" s="14" t="s">
        <v>108</v>
      </c>
      <c r="B42" s="79" t="s">
        <v>106</v>
      </c>
      <c r="C42" s="291"/>
      <c r="D42" s="24"/>
      <c r="E42" s="24"/>
      <c r="F42" s="24"/>
      <c r="G42" s="256"/>
      <c r="H42" s="16"/>
      <c r="I42" s="54"/>
      <c r="J42" s="22">
        <v>108</v>
      </c>
      <c r="K42" s="126"/>
      <c r="L42" s="126"/>
      <c r="M42" s="254"/>
      <c r="N42" s="31"/>
      <c r="O42" s="32"/>
      <c r="P42" s="22"/>
      <c r="Q42" s="32"/>
      <c r="R42" s="32"/>
      <c r="S42" s="271"/>
      <c r="T42" s="16"/>
      <c r="U42" s="126"/>
      <c r="V42" s="22">
        <v>72</v>
      </c>
      <c r="W42" s="126"/>
      <c r="X42" s="126"/>
      <c r="Y42" s="64"/>
      <c r="Z42" s="150"/>
      <c r="AA42" s="52"/>
      <c r="AB42" s="22">
        <v>36</v>
      </c>
      <c r="AC42" s="52"/>
      <c r="AD42" s="52"/>
      <c r="AE42" s="143"/>
    </row>
    <row r="43" spans="1:31" s="51" customFormat="1" ht="19.5" customHeight="1" thickBot="1">
      <c r="A43" s="14" t="s">
        <v>111</v>
      </c>
      <c r="B43" s="134" t="s">
        <v>60</v>
      </c>
      <c r="C43" s="87"/>
      <c r="D43" s="126"/>
      <c r="E43" s="126"/>
      <c r="F43" s="126"/>
      <c r="G43" s="254"/>
      <c r="H43" s="15"/>
      <c r="I43" s="36"/>
      <c r="J43" s="35">
        <v>144</v>
      </c>
      <c r="K43" s="126"/>
      <c r="L43" s="126"/>
      <c r="M43" s="254"/>
      <c r="N43" s="31"/>
      <c r="O43" s="32"/>
      <c r="P43" s="22"/>
      <c r="Q43" s="32"/>
      <c r="R43" s="32"/>
      <c r="S43" s="271"/>
      <c r="T43" s="16"/>
      <c r="U43" s="126"/>
      <c r="V43" s="22"/>
      <c r="W43" s="126"/>
      <c r="X43" s="126"/>
      <c r="Y43" s="64"/>
      <c r="Z43" s="150"/>
      <c r="AA43" s="52"/>
      <c r="AB43" s="22">
        <v>144</v>
      </c>
      <c r="AC43" s="52"/>
      <c r="AD43" s="52"/>
      <c r="AE43" s="143"/>
    </row>
    <row r="44" spans="1:31" s="17" customFormat="1" ht="41.25" customHeight="1" thickBot="1">
      <c r="A44" s="19" t="s">
        <v>61</v>
      </c>
      <c r="B44" s="77" t="s">
        <v>97</v>
      </c>
      <c r="C44" s="135" t="s">
        <v>139</v>
      </c>
      <c r="D44" s="136"/>
      <c r="E44" s="136"/>
      <c r="F44" s="136"/>
      <c r="G44" s="257"/>
      <c r="H44" s="28">
        <f>SUM(H46+H47)</f>
        <v>506</v>
      </c>
      <c r="I44" s="28">
        <f t="shared" ref="I44:AD44" si="12">SUM(I46+I47)</f>
        <v>454</v>
      </c>
      <c r="J44" s="28">
        <f t="shared" si="12"/>
        <v>52</v>
      </c>
      <c r="K44" s="28">
        <f t="shared" si="12"/>
        <v>18</v>
      </c>
      <c r="L44" s="28">
        <f t="shared" si="12"/>
        <v>14</v>
      </c>
      <c r="M44" s="249">
        <f t="shared" si="12"/>
        <v>20</v>
      </c>
      <c r="N44" s="28">
        <f t="shared" si="12"/>
        <v>0</v>
      </c>
      <c r="O44" s="28">
        <f t="shared" si="12"/>
        <v>0</v>
      </c>
      <c r="P44" s="28">
        <f t="shared" si="12"/>
        <v>0</v>
      </c>
      <c r="Q44" s="28">
        <f t="shared" si="12"/>
        <v>0</v>
      </c>
      <c r="R44" s="28">
        <f t="shared" si="12"/>
        <v>0</v>
      </c>
      <c r="S44" s="249">
        <f t="shared" si="12"/>
        <v>0</v>
      </c>
      <c r="T44" s="28">
        <f t="shared" si="12"/>
        <v>0</v>
      </c>
      <c r="U44" s="28">
        <f t="shared" si="12"/>
        <v>0</v>
      </c>
      <c r="V44" s="28">
        <f t="shared" si="12"/>
        <v>0</v>
      </c>
      <c r="W44" s="28">
        <f t="shared" si="12"/>
        <v>0</v>
      </c>
      <c r="X44" s="28">
        <f t="shared" si="12"/>
        <v>0</v>
      </c>
      <c r="Y44" s="249">
        <f t="shared" si="12"/>
        <v>0</v>
      </c>
      <c r="Z44" s="28">
        <f t="shared" si="12"/>
        <v>506</v>
      </c>
      <c r="AA44" s="28">
        <f t="shared" si="12"/>
        <v>454</v>
      </c>
      <c r="AB44" s="28">
        <f t="shared" si="12"/>
        <v>52</v>
      </c>
      <c r="AC44" s="28">
        <f t="shared" si="12"/>
        <v>18</v>
      </c>
      <c r="AD44" s="28">
        <f t="shared" si="12"/>
        <v>14</v>
      </c>
      <c r="AE44" s="249">
        <f>SUM(AE46+AE47)</f>
        <v>20</v>
      </c>
    </row>
    <row r="45" spans="1:31" s="17" customFormat="1" ht="23.25" hidden="1" customHeight="1">
      <c r="A45" s="23"/>
      <c r="B45" s="81"/>
      <c r="C45" s="74"/>
      <c r="D45" s="24"/>
      <c r="E45" s="24"/>
      <c r="F45" s="24"/>
      <c r="G45" s="256"/>
      <c r="H45" s="29"/>
      <c r="I45" s="24"/>
      <c r="J45" s="26"/>
      <c r="K45" s="126"/>
      <c r="L45" s="126"/>
      <c r="M45" s="254"/>
      <c r="N45" s="31"/>
      <c r="O45" s="32"/>
      <c r="P45" s="22"/>
      <c r="Q45" s="32"/>
      <c r="R45" s="126"/>
      <c r="S45" s="254"/>
      <c r="T45" s="16"/>
      <c r="U45" s="126"/>
      <c r="V45" s="22"/>
      <c r="W45" s="32"/>
      <c r="X45" s="32"/>
      <c r="Y45" s="271"/>
      <c r="Z45" s="16"/>
      <c r="AA45" s="126"/>
      <c r="AB45" s="22"/>
      <c r="AC45" s="126"/>
      <c r="AD45" s="126"/>
      <c r="AE45" s="254"/>
    </row>
    <row r="46" spans="1:31" ht="23.25" customHeight="1">
      <c r="A46" s="12" t="s">
        <v>62</v>
      </c>
      <c r="B46" s="82" t="s">
        <v>58</v>
      </c>
      <c r="C46" s="87">
        <v>3</v>
      </c>
      <c r="D46" s="66"/>
      <c r="E46" s="10"/>
      <c r="F46" s="197"/>
      <c r="G46" s="250"/>
      <c r="H46" s="16">
        <v>306</v>
      </c>
      <c r="I46" s="10">
        <f>H46-J46</f>
        <v>268</v>
      </c>
      <c r="J46" s="22">
        <v>38</v>
      </c>
      <c r="K46" s="126">
        <v>10</v>
      </c>
      <c r="L46" s="126">
        <v>8</v>
      </c>
      <c r="M46" s="254">
        <v>20</v>
      </c>
      <c r="N46" s="31"/>
      <c r="O46" s="32"/>
      <c r="P46" s="22"/>
      <c r="Q46" s="32"/>
      <c r="R46" s="32"/>
      <c r="S46" s="271"/>
      <c r="T46" s="16"/>
      <c r="U46" s="126"/>
      <c r="V46" s="22"/>
      <c r="W46" s="126"/>
      <c r="X46" s="126"/>
      <c r="Y46" s="254"/>
      <c r="Z46" s="150">
        <v>306</v>
      </c>
      <c r="AA46" s="52">
        <v>268</v>
      </c>
      <c r="AB46" s="22">
        <v>38</v>
      </c>
      <c r="AC46" s="52">
        <v>10</v>
      </c>
      <c r="AD46" s="52">
        <v>8</v>
      </c>
      <c r="AE46" s="278">
        <v>20</v>
      </c>
    </row>
    <row r="47" spans="1:31" ht="33" customHeight="1">
      <c r="A47" s="12" t="s">
        <v>98</v>
      </c>
      <c r="B47" s="68" t="s">
        <v>59</v>
      </c>
      <c r="C47" s="87"/>
      <c r="D47" s="66"/>
      <c r="E47" s="10">
        <v>3</v>
      </c>
      <c r="F47" s="197"/>
      <c r="G47" s="250"/>
      <c r="H47" s="16">
        <v>200</v>
      </c>
      <c r="I47" s="188">
        <f>H47-J47</f>
        <v>186</v>
      </c>
      <c r="J47" s="22">
        <v>14</v>
      </c>
      <c r="K47" s="126">
        <v>8</v>
      </c>
      <c r="L47" s="126">
        <v>6</v>
      </c>
      <c r="M47" s="254"/>
      <c r="N47" s="31"/>
      <c r="O47" s="32"/>
      <c r="P47" s="22"/>
      <c r="Q47" s="32"/>
      <c r="R47" s="32"/>
      <c r="S47" s="271"/>
      <c r="T47" s="16"/>
      <c r="U47" s="126"/>
      <c r="V47" s="22"/>
      <c r="W47" s="126"/>
      <c r="X47" s="126"/>
      <c r="Y47" s="254"/>
      <c r="Z47" s="150">
        <v>200</v>
      </c>
      <c r="AA47" s="52">
        <v>186</v>
      </c>
      <c r="AB47" s="22">
        <v>14</v>
      </c>
      <c r="AC47" s="52">
        <v>8</v>
      </c>
      <c r="AD47" s="52">
        <v>6</v>
      </c>
      <c r="AE47" s="278"/>
    </row>
    <row r="48" spans="1:31" ht="13.5" customHeight="1">
      <c r="A48" s="12" t="s">
        <v>109</v>
      </c>
      <c r="B48" s="68" t="s">
        <v>53</v>
      </c>
      <c r="C48" s="66"/>
      <c r="D48" s="122"/>
      <c r="E48" s="126"/>
      <c r="F48" s="126"/>
      <c r="G48" s="254"/>
      <c r="H48" s="66"/>
      <c r="I48" s="13"/>
      <c r="J48" s="22">
        <f>SUM(O48+Q48+S48+U48+W48+Y48+AA48+AE48)</f>
        <v>0</v>
      </c>
      <c r="K48" s="126"/>
      <c r="L48" s="126"/>
      <c r="M48" s="254"/>
      <c r="N48" s="57"/>
      <c r="O48" s="33"/>
      <c r="P48" s="145"/>
      <c r="Q48" s="33"/>
      <c r="R48" s="33"/>
      <c r="S48" s="272"/>
      <c r="T48" s="58"/>
      <c r="U48" s="122"/>
      <c r="V48" s="145"/>
      <c r="W48" s="122"/>
      <c r="X48" s="127"/>
      <c r="Y48" s="250"/>
      <c r="Z48" s="152"/>
      <c r="AA48" s="151"/>
      <c r="AB48" s="145"/>
      <c r="AC48" s="153"/>
      <c r="AD48" s="153"/>
      <c r="AE48" s="279"/>
    </row>
    <row r="49" spans="1:31" ht="13.5" customHeight="1" thickBot="1">
      <c r="A49" s="12" t="s">
        <v>110</v>
      </c>
      <c r="B49" s="82" t="s">
        <v>117</v>
      </c>
      <c r="C49" s="70"/>
      <c r="D49" s="122"/>
      <c r="E49" s="126"/>
      <c r="F49" s="126"/>
      <c r="G49" s="254"/>
      <c r="H49" s="172"/>
      <c r="I49" s="173"/>
      <c r="J49" s="174">
        <v>288</v>
      </c>
      <c r="K49" s="175"/>
      <c r="L49" s="175"/>
      <c r="M49" s="261"/>
      <c r="N49" s="176"/>
      <c r="O49" s="177"/>
      <c r="P49" s="178">
        <v>72</v>
      </c>
      <c r="Q49" s="179"/>
      <c r="R49" s="179"/>
      <c r="S49" s="274"/>
      <c r="T49" s="180"/>
      <c r="U49" s="175"/>
      <c r="V49" s="178">
        <v>216</v>
      </c>
      <c r="W49" s="175"/>
      <c r="X49" s="173"/>
      <c r="Y49" s="261"/>
      <c r="Z49" s="181"/>
      <c r="AA49" s="182"/>
      <c r="AB49" s="178"/>
      <c r="AC49" s="183"/>
      <c r="AD49" s="183"/>
      <c r="AE49" s="280"/>
    </row>
    <row r="50" spans="1:31" ht="42.75" customHeight="1" thickBot="1">
      <c r="A50" s="18" t="s">
        <v>112</v>
      </c>
      <c r="B50" s="140" t="s">
        <v>113</v>
      </c>
      <c r="C50" s="139" t="s">
        <v>139</v>
      </c>
      <c r="D50" s="137"/>
      <c r="E50" s="20"/>
      <c r="F50" s="20"/>
      <c r="G50" s="258"/>
      <c r="H50" s="141">
        <f>H51</f>
        <v>366</v>
      </c>
      <c r="I50" s="22">
        <f t="shared" ref="I50:AE50" si="13">I51</f>
        <v>344</v>
      </c>
      <c r="J50" s="22">
        <f t="shared" si="13"/>
        <v>22</v>
      </c>
      <c r="K50" s="22">
        <f t="shared" si="13"/>
        <v>12</v>
      </c>
      <c r="L50" s="22">
        <f t="shared" si="13"/>
        <v>10</v>
      </c>
      <c r="M50" s="262">
        <f t="shared" si="13"/>
        <v>0</v>
      </c>
      <c r="N50" s="141">
        <f t="shared" si="13"/>
        <v>366</v>
      </c>
      <c r="O50" s="22">
        <f t="shared" si="13"/>
        <v>344</v>
      </c>
      <c r="P50" s="22">
        <f t="shared" si="13"/>
        <v>22</v>
      </c>
      <c r="Q50" s="22">
        <f t="shared" si="13"/>
        <v>12</v>
      </c>
      <c r="R50" s="22">
        <f t="shared" si="13"/>
        <v>10</v>
      </c>
      <c r="S50" s="262">
        <f t="shared" si="13"/>
        <v>0</v>
      </c>
      <c r="T50" s="141">
        <f t="shared" si="13"/>
        <v>0</v>
      </c>
      <c r="U50" s="22">
        <f t="shared" si="13"/>
        <v>0</v>
      </c>
      <c r="V50" s="22">
        <f t="shared" si="13"/>
        <v>0</v>
      </c>
      <c r="W50" s="22">
        <f t="shared" si="13"/>
        <v>0</v>
      </c>
      <c r="X50" s="22">
        <f t="shared" si="13"/>
        <v>0</v>
      </c>
      <c r="Y50" s="262">
        <f t="shared" si="13"/>
        <v>0</v>
      </c>
      <c r="Z50" s="141">
        <f t="shared" si="13"/>
        <v>0</v>
      </c>
      <c r="AA50" s="22">
        <f t="shared" si="13"/>
        <v>0</v>
      </c>
      <c r="AB50" s="22">
        <f t="shared" si="13"/>
        <v>0</v>
      </c>
      <c r="AC50" s="22">
        <f t="shared" si="13"/>
        <v>0</v>
      </c>
      <c r="AD50" s="22">
        <f t="shared" si="13"/>
        <v>0</v>
      </c>
      <c r="AE50" s="262">
        <f t="shared" si="13"/>
        <v>0</v>
      </c>
    </row>
    <row r="51" spans="1:31" ht="33" customHeight="1">
      <c r="A51" s="116" t="s">
        <v>114</v>
      </c>
      <c r="B51" s="106" t="s">
        <v>124</v>
      </c>
      <c r="C51" s="70"/>
      <c r="D51" s="122"/>
      <c r="E51" s="122">
        <v>1</v>
      </c>
      <c r="F51" s="197"/>
      <c r="G51" s="250"/>
      <c r="H51" s="29">
        <v>366</v>
      </c>
      <c r="I51" s="24">
        <f>H51-J51</f>
        <v>344</v>
      </c>
      <c r="J51" s="26">
        <v>22</v>
      </c>
      <c r="K51" s="23">
        <v>12</v>
      </c>
      <c r="L51" s="23">
        <v>10</v>
      </c>
      <c r="M51" s="263"/>
      <c r="N51" s="184">
        <v>366</v>
      </c>
      <c r="O51" s="185">
        <v>344</v>
      </c>
      <c r="P51" s="26">
        <v>22</v>
      </c>
      <c r="Q51" s="185">
        <v>12</v>
      </c>
      <c r="R51" s="185">
        <v>10</v>
      </c>
      <c r="S51" s="275"/>
      <c r="T51" s="29"/>
      <c r="U51" s="23"/>
      <c r="V51" s="26"/>
      <c r="W51" s="23"/>
      <c r="X51" s="23"/>
      <c r="Y51" s="263"/>
      <c r="Z51" s="186"/>
      <c r="AA51" s="187"/>
      <c r="AB51" s="26"/>
      <c r="AC51" s="187"/>
      <c r="AD51" s="187"/>
      <c r="AE51" s="281"/>
    </row>
    <row r="52" spans="1:31" ht="13.5" customHeight="1">
      <c r="A52" s="9" t="s">
        <v>115</v>
      </c>
      <c r="B52" s="68" t="s">
        <v>53</v>
      </c>
      <c r="C52" s="70"/>
      <c r="D52" s="122"/>
      <c r="E52" s="126"/>
      <c r="F52" s="126"/>
      <c r="G52" s="254"/>
      <c r="H52" s="66"/>
      <c r="I52" s="13"/>
      <c r="J52" s="22">
        <v>108</v>
      </c>
      <c r="K52" s="126"/>
      <c r="L52" s="126"/>
      <c r="M52" s="254"/>
      <c r="N52" s="57"/>
      <c r="O52" s="33"/>
      <c r="P52" s="146">
        <v>108</v>
      </c>
      <c r="Q52" s="33"/>
      <c r="R52" s="33"/>
      <c r="S52" s="272"/>
      <c r="T52" s="58"/>
      <c r="U52" s="122"/>
      <c r="V52" s="145"/>
      <c r="W52" s="66"/>
      <c r="X52" s="127"/>
      <c r="Y52" s="250"/>
      <c r="Z52" s="152"/>
      <c r="AA52" s="155"/>
      <c r="AB52" s="145"/>
      <c r="AC52" s="153"/>
      <c r="AD52" s="152"/>
      <c r="AE52" s="154"/>
    </row>
    <row r="53" spans="1:31" ht="15.75" customHeight="1" thickBot="1">
      <c r="A53" s="61" t="s">
        <v>116</v>
      </c>
      <c r="B53" s="83" t="s">
        <v>106</v>
      </c>
      <c r="C53" s="133"/>
      <c r="D53" s="92"/>
      <c r="E53" s="92"/>
      <c r="F53" s="92"/>
      <c r="G53" s="90"/>
      <c r="H53" s="133"/>
      <c r="I53" s="62"/>
      <c r="J53" s="95">
        <v>108</v>
      </c>
      <c r="K53" s="89"/>
      <c r="L53" s="91"/>
      <c r="M53" s="90"/>
      <c r="N53" s="259"/>
      <c r="O53" s="144"/>
      <c r="P53" s="147">
        <v>108</v>
      </c>
      <c r="Q53" s="144"/>
      <c r="R53" s="144"/>
      <c r="S53" s="159"/>
      <c r="T53" s="62"/>
      <c r="U53" s="91"/>
      <c r="V53" s="148"/>
      <c r="W53" s="92"/>
      <c r="X53" s="62"/>
      <c r="Y53" s="90"/>
      <c r="Z53" s="276"/>
      <c r="AA53" s="156"/>
      <c r="AB53" s="148"/>
      <c r="AC53" s="156"/>
      <c r="AD53" s="157"/>
      <c r="AE53" s="158"/>
    </row>
    <row r="54" spans="1:31" ht="23.25" customHeight="1" thickTop="1" thickBot="1">
      <c r="A54" s="23"/>
      <c r="B54" s="93"/>
      <c r="C54" s="97"/>
      <c r="D54" s="97"/>
      <c r="E54" s="97"/>
      <c r="F54" s="84"/>
      <c r="G54" s="97"/>
      <c r="H54" s="97"/>
      <c r="I54" s="97"/>
      <c r="J54" s="97"/>
      <c r="K54" s="121"/>
      <c r="L54" s="121"/>
      <c r="M54" s="84"/>
      <c r="N54" s="329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</row>
    <row r="55" spans="1:31" ht="15" customHeight="1" thickTop="1">
      <c r="A55" s="23"/>
      <c r="B55" s="94"/>
      <c r="C55" s="85"/>
      <c r="D55" s="85"/>
      <c r="E55" s="85"/>
      <c r="F55" s="200"/>
      <c r="G55" s="85"/>
      <c r="H55" s="85"/>
      <c r="I55" s="85"/>
      <c r="J55" s="371" t="s">
        <v>118</v>
      </c>
      <c r="K55" s="374" t="s">
        <v>119</v>
      </c>
      <c r="L55" s="374"/>
      <c r="M55" s="375"/>
      <c r="N55" s="376"/>
      <c r="O55" s="98"/>
      <c r="P55" s="191"/>
      <c r="Q55" s="189">
        <v>1</v>
      </c>
      <c r="R55" s="191"/>
      <c r="S55" s="100"/>
      <c r="T55" s="195"/>
      <c r="U55" s="189"/>
      <c r="V55" s="191">
        <v>3</v>
      </c>
      <c r="W55" s="189"/>
      <c r="X55" s="191"/>
      <c r="Y55" s="100"/>
      <c r="Z55" s="195"/>
      <c r="AA55" s="189"/>
      <c r="AB55" s="191">
        <v>2</v>
      </c>
      <c r="AC55" s="193"/>
      <c r="AD55" s="99"/>
      <c r="AE55" s="100"/>
    </row>
    <row r="56" spans="1:31" s="46" customFormat="1" ht="15" customHeight="1" thickBot="1">
      <c r="A56" s="29"/>
      <c r="B56" s="44"/>
      <c r="C56" s="56"/>
      <c r="D56" s="45"/>
      <c r="E56" s="45"/>
      <c r="F56" s="23"/>
      <c r="G56" s="45"/>
      <c r="H56" s="45"/>
      <c r="I56" s="45"/>
      <c r="J56" s="372"/>
      <c r="K56" s="377" t="s">
        <v>120</v>
      </c>
      <c r="L56" s="377"/>
      <c r="M56" s="377"/>
      <c r="N56" s="378"/>
      <c r="O56" s="101"/>
      <c r="P56" s="192"/>
      <c r="Q56" s="190">
        <v>8</v>
      </c>
      <c r="R56" s="192"/>
      <c r="S56" s="103"/>
      <c r="T56" s="196"/>
      <c r="U56" s="190"/>
      <c r="V56" s="192">
        <v>9</v>
      </c>
      <c r="W56" s="190"/>
      <c r="X56" s="192"/>
      <c r="Y56" s="103"/>
      <c r="Z56" s="196"/>
      <c r="AA56" s="190"/>
      <c r="AB56" s="192">
        <v>4</v>
      </c>
      <c r="AC56" s="194"/>
      <c r="AD56" s="102"/>
      <c r="AE56" s="103"/>
    </row>
    <row r="57" spans="1:31" s="30" customFormat="1" ht="15" customHeight="1" thickBot="1">
      <c r="A57" s="34"/>
      <c r="B57" s="201"/>
      <c r="C57" s="56"/>
      <c r="D57" s="45"/>
      <c r="E57" s="45"/>
      <c r="F57" s="23"/>
      <c r="G57" s="45"/>
      <c r="H57" s="45"/>
      <c r="I57" s="45"/>
      <c r="J57" s="372"/>
      <c r="K57" s="395" t="s">
        <v>121</v>
      </c>
      <c r="L57" s="396"/>
      <c r="M57" s="396"/>
      <c r="N57" s="396"/>
      <c r="O57" s="202"/>
      <c r="P57" s="192"/>
      <c r="Q57" s="202"/>
      <c r="R57" s="192"/>
      <c r="S57" s="202"/>
      <c r="T57" s="192"/>
      <c r="U57" s="202"/>
      <c r="V57" s="192"/>
      <c r="W57" s="202"/>
      <c r="X57" s="192"/>
      <c r="Y57" s="202"/>
      <c r="Z57" s="192"/>
      <c r="AA57" s="202"/>
      <c r="AB57" s="192">
        <v>1</v>
      </c>
      <c r="AC57" s="192"/>
      <c r="AD57" s="192"/>
      <c r="AE57" s="202"/>
    </row>
    <row r="58" spans="1:31" s="38" customFormat="1" ht="30" customHeight="1" thickBot="1">
      <c r="A58" s="34"/>
      <c r="B58" s="47"/>
      <c r="C58" s="85"/>
      <c r="D58" s="56"/>
      <c r="E58" s="56"/>
      <c r="F58" s="126"/>
      <c r="G58" s="56"/>
      <c r="H58" s="56"/>
      <c r="I58" s="56"/>
      <c r="J58" s="372"/>
      <c r="K58" s="330" t="s">
        <v>121</v>
      </c>
      <c r="L58" s="331"/>
      <c r="M58" s="331"/>
      <c r="N58" s="332"/>
      <c r="O58" s="336" t="s">
        <v>135</v>
      </c>
      <c r="P58" s="337"/>
      <c r="Q58" s="337"/>
      <c r="R58" s="337"/>
      <c r="S58" s="338"/>
      <c r="T58" s="342" t="s">
        <v>135</v>
      </c>
      <c r="U58" s="343"/>
      <c r="V58" s="343"/>
      <c r="W58" s="343"/>
      <c r="X58" s="343"/>
      <c r="Y58" s="344"/>
      <c r="Z58" s="342" t="s">
        <v>138</v>
      </c>
      <c r="AA58" s="343"/>
      <c r="AB58" s="343"/>
      <c r="AC58" s="343"/>
      <c r="AD58" s="343"/>
      <c r="AE58" s="344"/>
    </row>
    <row r="59" spans="1:31" ht="13.5" customHeight="1" thickBot="1">
      <c r="A59" s="8"/>
      <c r="B59" s="42"/>
      <c r="C59" s="96"/>
      <c r="D59" s="11"/>
      <c r="E59" s="11"/>
      <c r="F59" s="127"/>
      <c r="G59" s="11"/>
      <c r="H59" s="11"/>
      <c r="I59" s="11"/>
      <c r="J59" s="373"/>
      <c r="K59" s="333"/>
      <c r="L59" s="334"/>
      <c r="M59" s="334"/>
      <c r="N59" s="335"/>
      <c r="O59" s="339"/>
      <c r="P59" s="340"/>
      <c r="Q59" s="340"/>
      <c r="R59" s="340"/>
      <c r="S59" s="341"/>
      <c r="T59" s="345"/>
      <c r="U59" s="346"/>
      <c r="V59" s="346"/>
      <c r="W59" s="346"/>
      <c r="X59" s="346"/>
      <c r="Y59" s="347"/>
      <c r="Z59" s="345"/>
      <c r="AA59" s="346"/>
      <c r="AB59" s="346"/>
      <c r="AC59" s="346"/>
      <c r="AD59" s="346"/>
      <c r="AE59" s="347"/>
    </row>
    <row r="60" spans="1:31" ht="15" customHeight="1" thickTop="1" thickBot="1">
      <c r="A60" s="8"/>
      <c r="B60" s="43"/>
      <c r="C60" s="11"/>
      <c r="D60" s="11"/>
      <c r="E60" s="11"/>
      <c r="F60" s="127"/>
      <c r="G60" s="11"/>
      <c r="H60" s="11"/>
      <c r="I60" s="11"/>
      <c r="J60" s="11"/>
      <c r="K60" s="120"/>
      <c r="L60" s="120"/>
      <c r="M60" s="11"/>
      <c r="N60" s="327"/>
      <c r="O60" s="327"/>
      <c r="P60" s="327"/>
      <c r="Q60" s="327"/>
      <c r="R60" s="327"/>
      <c r="S60" s="327"/>
      <c r="T60" s="327"/>
      <c r="U60" s="327"/>
      <c r="V60" s="327"/>
      <c r="W60" s="327"/>
      <c r="X60" s="327"/>
      <c r="Y60" s="327"/>
      <c r="Z60" s="327"/>
      <c r="AA60" s="327"/>
      <c r="AB60" s="327"/>
      <c r="AC60" s="327"/>
      <c r="AD60" s="327"/>
      <c r="AE60" s="327"/>
    </row>
    <row r="61" spans="1:31" ht="13.5" hidden="1" customHeight="1">
      <c r="A61" s="41"/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6"/>
      <c r="N61" s="320"/>
      <c r="O61" s="321"/>
      <c r="P61" s="321"/>
      <c r="Q61" s="321"/>
      <c r="R61" s="321"/>
      <c r="S61" s="321"/>
      <c r="T61" s="321"/>
      <c r="U61" s="322"/>
      <c r="V61" s="320"/>
      <c r="W61" s="321"/>
      <c r="X61" s="321"/>
      <c r="Y61" s="322"/>
      <c r="Z61" s="320"/>
      <c r="AA61" s="321"/>
      <c r="AB61" s="321"/>
      <c r="AC61" s="321"/>
      <c r="AD61" s="321"/>
      <c r="AE61" s="321"/>
    </row>
    <row r="62" spans="1:31" ht="13.5" hidden="1" customHeight="1">
      <c r="A62" s="41"/>
      <c r="B62" s="323"/>
      <c r="C62" s="323"/>
      <c r="D62" s="323"/>
      <c r="E62" s="323"/>
      <c r="F62" s="323"/>
      <c r="G62" s="323"/>
      <c r="H62" s="323"/>
      <c r="I62" s="323"/>
      <c r="J62" s="323"/>
      <c r="K62" s="323"/>
      <c r="L62" s="324"/>
      <c r="M62" s="325"/>
      <c r="N62" s="320"/>
      <c r="O62" s="321"/>
      <c r="P62" s="321"/>
      <c r="Q62" s="321"/>
      <c r="R62" s="321"/>
      <c r="S62" s="321"/>
      <c r="T62" s="321"/>
      <c r="U62" s="322"/>
      <c r="V62" s="320"/>
      <c r="W62" s="321"/>
      <c r="X62" s="321"/>
      <c r="Y62" s="322"/>
      <c r="Z62" s="320"/>
      <c r="AA62" s="321"/>
      <c r="AB62" s="321"/>
      <c r="AC62" s="321"/>
      <c r="AD62" s="321"/>
      <c r="AE62" s="321"/>
    </row>
    <row r="63" spans="1:31" ht="13.5" customHeight="1">
      <c r="A63" s="30"/>
      <c r="B63" s="60"/>
      <c r="M63" s="30"/>
    </row>
    <row r="64" spans="1:31" ht="13.5" customHeight="1">
      <c r="A64" s="30"/>
      <c r="B64" s="30"/>
      <c r="M64" s="30"/>
    </row>
    <row r="65" spans="1:13" ht="13.5" customHeight="1">
      <c r="A65" s="30"/>
      <c r="B65" s="59"/>
      <c r="M65" s="30"/>
    </row>
    <row r="66" spans="1:13" ht="13.5" customHeight="1">
      <c r="A66" s="30"/>
      <c r="B66" s="30"/>
      <c r="M66" s="30"/>
    </row>
    <row r="67" spans="1:13" ht="13.5" customHeight="1">
      <c r="A67" s="30"/>
      <c r="B67" s="30"/>
      <c r="L67" s="30"/>
      <c r="M67" s="30"/>
    </row>
    <row r="68" spans="1:13" ht="13.5" customHeight="1">
      <c r="A68" s="30"/>
      <c r="B68" s="30"/>
    </row>
    <row r="69" spans="1:13" ht="13.5" customHeight="1">
      <c r="A69" s="30"/>
      <c r="B69" s="30"/>
    </row>
    <row r="70" spans="1:13" ht="13.5" customHeight="1">
      <c r="A70" s="30"/>
      <c r="B70" s="30"/>
    </row>
    <row r="71" spans="1:13" ht="13.5" customHeight="1">
      <c r="A71" s="30"/>
      <c r="B71" s="30"/>
    </row>
    <row r="72" spans="1:13" ht="13.5" customHeight="1">
      <c r="A72" s="30"/>
      <c r="B72" s="30"/>
    </row>
    <row r="73" spans="1:13" ht="13.5" customHeight="1">
      <c r="A73" s="30"/>
      <c r="B73" s="30"/>
    </row>
    <row r="74" spans="1:13" ht="13.5" customHeight="1">
      <c r="A74" s="30"/>
      <c r="B74" s="30"/>
    </row>
    <row r="75" spans="1:13" ht="13.5" customHeight="1">
      <c r="A75" s="30"/>
      <c r="B75" s="30"/>
    </row>
    <row r="76" spans="1:13" ht="13.5" customHeight="1">
      <c r="A76" s="30"/>
      <c r="B76" s="30"/>
    </row>
    <row r="77" spans="1:13" ht="13.5" customHeight="1">
      <c r="A77" s="30"/>
      <c r="B77" s="30"/>
    </row>
    <row r="78" spans="1:13" ht="13.5" customHeight="1">
      <c r="A78" s="30"/>
      <c r="B78" s="30"/>
    </row>
    <row r="79" spans="1:13" ht="13.5" customHeight="1">
      <c r="A79" s="30"/>
      <c r="B79" s="30"/>
    </row>
    <row r="80" spans="1:13" ht="13.5" customHeight="1">
      <c r="A80" s="30"/>
      <c r="B80" s="30"/>
    </row>
    <row r="81" spans="1:2" ht="13.5" customHeight="1">
      <c r="A81" s="30"/>
      <c r="B81" s="30"/>
    </row>
    <row r="82" spans="1:2" ht="13.5" customHeight="1">
      <c r="A82" s="30"/>
      <c r="B82" s="30"/>
    </row>
    <row r="83" spans="1:2" ht="13.5" customHeight="1">
      <c r="A83" s="30"/>
      <c r="B83" s="30"/>
    </row>
    <row r="84" spans="1:2" ht="13.5" customHeight="1">
      <c r="A84" s="30"/>
      <c r="B84" s="30"/>
    </row>
    <row r="85" spans="1:2" ht="13.5" customHeight="1">
      <c r="A85" s="30"/>
      <c r="B85" s="30"/>
    </row>
    <row r="86" spans="1:2" ht="13.5" customHeight="1">
      <c r="A86" s="30"/>
      <c r="B86" s="30"/>
    </row>
    <row r="87" spans="1:2" ht="13.5" customHeight="1">
      <c r="A87" s="30"/>
      <c r="B87" s="30"/>
    </row>
    <row r="88" spans="1:2" ht="13.5" customHeight="1">
      <c r="A88" s="30"/>
      <c r="B88" s="30"/>
    </row>
    <row r="89" spans="1:2" ht="13.5" customHeight="1">
      <c r="A89" s="30"/>
      <c r="B89" s="30"/>
    </row>
    <row r="90" spans="1:2" ht="13.5" customHeight="1">
      <c r="A90" s="30"/>
      <c r="B90" s="30"/>
    </row>
    <row r="91" spans="1:2" ht="13.5" customHeight="1">
      <c r="A91" s="30"/>
      <c r="B91" s="30"/>
    </row>
    <row r="92" spans="1:2" ht="13.5" customHeight="1">
      <c r="A92" s="30"/>
      <c r="B92" s="30"/>
    </row>
    <row r="93" spans="1:2" ht="13.5" customHeight="1">
      <c r="A93" s="30"/>
      <c r="B93" s="30"/>
    </row>
    <row r="94" spans="1:2" ht="13.5" customHeight="1">
      <c r="A94" s="30"/>
      <c r="B94" s="30"/>
    </row>
    <row r="95" spans="1:2" ht="13.5" customHeight="1">
      <c r="A95" s="30"/>
      <c r="B95" s="30"/>
    </row>
    <row r="96" spans="1:2" ht="13.5" customHeight="1">
      <c r="A96" s="30"/>
      <c r="B96" s="30"/>
    </row>
    <row r="97" spans="1:2" ht="13.5" customHeight="1">
      <c r="A97" s="30"/>
      <c r="B97" s="30"/>
    </row>
    <row r="98" spans="1:2" ht="13.5" customHeight="1">
      <c r="A98" s="30"/>
      <c r="B98" s="30"/>
    </row>
    <row r="99" spans="1:2" ht="13.5" customHeight="1">
      <c r="A99" s="30"/>
      <c r="B99" s="30"/>
    </row>
    <row r="100" spans="1:2" ht="13.5" customHeight="1">
      <c r="A100" s="30"/>
      <c r="B100" s="30"/>
    </row>
    <row r="101" spans="1:2" ht="13.5" customHeight="1">
      <c r="A101" s="30"/>
      <c r="B101" s="30"/>
    </row>
    <row r="102" spans="1:2" ht="13.5" customHeight="1">
      <c r="A102" s="30"/>
      <c r="B102" s="30"/>
    </row>
    <row r="103" spans="1:2" ht="13.5" customHeight="1">
      <c r="A103" s="30"/>
      <c r="B103" s="30"/>
    </row>
    <row r="104" spans="1:2" ht="13.5" customHeight="1">
      <c r="A104" s="30"/>
      <c r="B104" s="30"/>
    </row>
    <row r="105" spans="1:2" ht="13.5" customHeight="1">
      <c r="A105" s="30"/>
      <c r="B105" s="30"/>
    </row>
    <row r="106" spans="1:2" ht="13.5" customHeight="1">
      <c r="A106" s="30"/>
      <c r="B106" s="30"/>
    </row>
    <row r="107" spans="1:2" ht="13.5" customHeight="1">
      <c r="A107" s="30"/>
      <c r="B107" s="30"/>
    </row>
    <row r="108" spans="1:2" ht="13.5" customHeight="1">
      <c r="A108" s="30"/>
      <c r="B108" s="30"/>
    </row>
    <row r="109" spans="1:2" ht="13.5" customHeight="1">
      <c r="A109" s="30"/>
      <c r="B109" s="30"/>
    </row>
    <row r="110" spans="1:2" ht="13.5" customHeight="1">
      <c r="A110" s="30"/>
      <c r="B110" s="30"/>
    </row>
    <row r="111" spans="1:2" ht="13.5" customHeight="1">
      <c r="A111" s="30"/>
      <c r="B111" s="30"/>
    </row>
    <row r="112" spans="1:2" ht="13.5" customHeight="1">
      <c r="A112" s="30"/>
      <c r="B112" s="30"/>
    </row>
    <row r="113" spans="1:2" ht="13.5" customHeight="1">
      <c r="A113" s="30"/>
      <c r="B113" s="30"/>
    </row>
    <row r="114" spans="1:2" ht="13.5" customHeight="1">
      <c r="A114" s="30"/>
      <c r="B114" s="30"/>
    </row>
    <row r="115" spans="1:2" ht="13.5" customHeight="1">
      <c r="A115" s="30"/>
      <c r="B115" s="30"/>
    </row>
    <row r="116" spans="1:2" ht="13.5" customHeight="1">
      <c r="A116" s="30"/>
      <c r="B116" s="30"/>
    </row>
    <row r="117" spans="1:2" ht="13.5" customHeight="1">
      <c r="A117" s="30"/>
      <c r="B117" s="30"/>
    </row>
    <row r="118" spans="1:2" ht="13.5" customHeight="1">
      <c r="A118" s="30"/>
      <c r="B118" s="30"/>
    </row>
    <row r="119" spans="1:2" ht="13.5" customHeight="1">
      <c r="A119" s="30"/>
      <c r="B119" s="30"/>
    </row>
    <row r="120" spans="1:2" ht="13.5" customHeight="1">
      <c r="A120" s="30"/>
      <c r="B120" s="30"/>
    </row>
    <row r="121" spans="1:2" ht="13.5" customHeight="1">
      <c r="A121" s="30"/>
      <c r="B121" s="30"/>
    </row>
    <row r="122" spans="1:2" ht="13.5" customHeight="1">
      <c r="A122" s="30"/>
      <c r="B122" s="30"/>
    </row>
    <row r="123" spans="1:2" ht="13.5" customHeight="1">
      <c r="A123" s="30"/>
      <c r="B123" s="30"/>
    </row>
    <row r="124" spans="1:2" ht="13.5" customHeight="1">
      <c r="A124" s="30"/>
      <c r="B124" s="30"/>
    </row>
    <row r="125" spans="1:2" ht="13.5" customHeight="1">
      <c r="A125" s="30"/>
      <c r="B125" s="30"/>
    </row>
    <row r="126" spans="1:2" ht="13.5" customHeight="1">
      <c r="A126" s="30"/>
      <c r="B126" s="30"/>
    </row>
    <row r="127" spans="1:2" ht="13.5" customHeight="1">
      <c r="A127" s="30"/>
      <c r="B127" s="30"/>
    </row>
    <row r="128" spans="1:2" ht="13.5" customHeight="1">
      <c r="A128" s="30"/>
      <c r="B128" s="30"/>
    </row>
    <row r="129" spans="1:2" ht="13.5" customHeight="1">
      <c r="A129" s="30"/>
      <c r="B129" s="30"/>
    </row>
    <row r="130" spans="1:2" ht="13.5" customHeight="1">
      <c r="A130" s="30"/>
      <c r="B130" s="30"/>
    </row>
    <row r="131" spans="1:2" ht="13.5" customHeight="1">
      <c r="A131" s="30"/>
      <c r="B131" s="30"/>
    </row>
    <row r="132" spans="1:2" ht="13.5" customHeight="1">
      <c r="A132" s="30"/>
      <c r="B132" s="30"/>
    </row>
    <row r="133" spans="1:2" ht="13.5" customHeight="1">
      <c r="A133" s="30"/>
      <c r="B133" s="30"/>
    </row>
    <row r="134" spans="1:2" ht="13.5" customHeight="1">
      <c r="A134" s="30"/>
      <c r="B134" s="30"/>
    </row>
    <row r="135" spans="1:2" ht="13.5" customHeight="1">
      <c r="A135" s="30"/>
      <c r="B135" s="30"/>
    </row>
    <row r="136" spans="1:2" ht="13.5" customHeight="1">
      <c r="A136" s="30"/>
      <c r="B136" s="30"/>
    </row>
    <row r="137" spans="1:2" ht="13.5" customHeight="1">
      <c r="A137" s="30"/>
      <c r="B137" s="30"/>
    </row>
    <row r="138" spans="1:2" ht="13.5" customHeight="1">
      <c r="A138" s="30"/>
      <c r="B138" s="30"/>
    </row>
    <row r="139" spans="1:2" ht="13.5" customHeight="1">
      <c r="A139" s="30"/>
      <c r="B139" s="30"/>
    </row>
    <row r="140" spans="1:2" ht="13.5" customHeight="1">
      <c r="A140" s="30"/>
      <c r="B140" s="30"/>
    </row>
    <row r="141" spans="1:2" ht="13.5" customHeight="1">
      <c r="A141" s="30"/>
      <c r="B141" s="30"/>
    </row>
    <row r="142" spans="1:2" ht="13.5" customHeight="1">
      <c r="A142" s="30"/>
      <c r="B142" s="30"/>
    </row>
    <row r="143" spans="1:2" ht="13.5" customHeight="1">
      <c r="A143" s="30"/>
      <c r="B143" s="30"/>
    </row>
    <row r="144" spans="1:2" ht="13.5" customHeight="1">
      <c r="A144" s="30"/>
      <c r="B144" s="30"/>
    </row>
    <row r="145" spans="1:2" ht="13.5" customHeight="1">
      <c r="A145" s="30"/>
      <c r="B145" s="30"/>
    </row>
    <row r="146" spans="1:2" ht="13.5" customHeight="1">
      <c r="A146" s="30"/>
      <c r="B146" s="30"/>
    </row>
    <row r="147" spans="1:2" ht="13.5" customHeight="1">
      <c r="A147" s="30"/>
      <c r="B147" s="30"/>
    </row>
    <row r="148" spans="1:2" ht="13.5" customHeight="1">
      <c r="A148" s="30"/>
      <c r="B148" s="30"/>
    </row>
    <row r="149" spans="1:2" ht="13.5" customHeight="1">
      <c r="A149" s="30"/>
      <c r="B149" s="30"/>
    </row>
    <row r="150" spans="1:2" ht="13.5" customHeight="1">
      <c r="A150" s="30"/>
      <c r="B150" s="30"/>
    </row>
    <row r="151" spans="1:2" ht="13.5" customHeight="1">
      <c r="A151" s="30"/>
      <c r="B151" s="30"/>
    </row>
    <row r="152" spans="1:2" ht="13.5" customHeight="1">
      <c r="A152" s="30"/>
      <c r="B152" s="30"/>
    </row>
    <row r="153" spans="1:2" ht="13.5" customHeight="1">
      <c r="A153" s="30"/>
      <c r="B153" s="30"/>
    </row>
    <row r="154" spans="1:2" ht="13.5" customHeight="1">
      <c r="A154" s="30"/>
      <c r="B154" s="30"/>
    </row>
    <row r="155" spans="1:2" ht="13.5" customHeight="1">
      <c r="A155" s="30"/>
      <c r="B155" s="30"/>
    </row>
    <row r="156" spans="1:2" ht="13.5" customHeight="1">
      <c r="A156" s="30"/>
      <c r="B156" s="30"/>
    </row>
    <row r="157" spans="1:2" ht="13.5" customHeight="1">
      <c r="A157" s="30"/>
      <c r="B157" s="30"/>
    </row>
    <row r="158" spans="1:2" ht="13.5" customHeight="1">
      <c r="A158" s="30"/>
      <c r="B158" s="30"/>
    </row>
    <row r="159" spans="1:2" ht="13.5" customHeight="1">
      <c r="A159" s="30"/>
      <c r="B159" s="30"/>
    </row>
    <row r="160" spans="1:2" ht="13.5" customHeight="1">
      <c r="A160" s="30"/>
      <c r="B160" s="30"/>
    </row>
    <row r="161" spans="1:2" ht="13.5" customHeight="1">
      <c r="A161" s="30"/>
      <c r="B161" s="30"/>
    </row>
    <row r="162" spans="1:2" ht="13.5" customHeight="1">
      <c r="A162" s="30"/>
      <c r="B162" s="30"/>
    </row>
    <row r="163" spans="1:2" ht="13.5" customHeight="1">
      <c r="A163" s="30"/>
      <c r="B163" s="30"/>
    </row>
    <row r="164" spans="1:2" ht="13.5" customHeight="1">
      <c r="A164" s="30"/>
      <c r="B164" s="30"/>
    </row>
    <row r="165" spans="1:2" ht="13.5" customHeight="1">
      <c r="A165" s="30"/>
      <c r="B165" s="30"/>
    </row>
    <row r="166" spans="1:2" ht="13.5" customHeight="1">
      <c r="A166" s="30"/>
      <c r="B166" s="30"/>
    </row>
    <row r="167" spans="1:2" ht="13.5" customHeight="1">
      <c r="A167" s="30"/>
      <c r="B167" s="30"/>
    </row>
    <row r="168" spans="1:2" ht="13.5" customHeight="1">
      <c r="A168" s="30"/>
      <c r="B168" s="30"/>
    </row>
    <row r="169" spans="1:2" ht="13.5" customHeight="1">
      <c r="A169" s="30"/>
      <c r="B169" s="30"/>
    </row>
    <row r="170" spans="1:2" ht="13.5" customHeight="1">
      <c r="A170" s="30"/>
      <c r="B170" s="30"/>
    </row>
    <row r="171" spans="1:2" ht="13.5" customHeight="1">
      <c r="A171" s="30"/>
      <c r="B171" s="30"/>
    </row>
    <row r="172" spans="1:2" ht="13.5" customHeight="1">
      <c r="A172" s="30"/>
      <c r="B172" s="30"/>
    </row>
    <row r="173" spans="1:2" ht="13.5" customHeight="1">
      <c r="A173" s="30"/>
      <c r="B173" s="30"/>
    </row>
    <row r="174" spans="1:2" ht="13.5" customHeight="1">
      <c r="A174" s="30"/>
      <c r="B174" s="30"/>
    </row>
    <row r="175" spans="1:2" ht="13.5" customHeight="1">
      <c r="A175" s="30"/>
      <c r="B175" s="30"/>
    </row>
    <row r="176" spans="1:2" ht="13.5" customHeight="1">
      <c r="A176" s="30"/>
      <c r="B176" s="30"/>
    </row>
    <row r="177" spans="1:2" ht="13.5" customHeight="1">
      <c r="A177" s="30"/>
      <c r="B177" s="30"/>
    </row>
    <row r="178" spans="1:2" ht="13.5" customHeight="1">
      <c r="A178" s="30"/>
      <c r="B178" s="30"/>
    </row>
    <row r="179" spans="1:2" ht="13.5" customHeight="1">
      <c r="A179" s="30"/>
      <c r="B179" s="30"/>
    </row>
    <row r="180" spans="1:2" ht="13.5" customHeight="1">
      <c r="A180" s="30"/>
      <c r="B180" s="30"/>
    </row>
    <row r="181" spans="1:2" ht="13.5" customHeight="1">
      <c r="A181" s="30"/>
      <c r="B181" s="30"/>
    </row>
    <row r="182" spans="1:2" ht="13.5" customHeight="1">
      <c r="A182" s="30"/>
      <c r="B182" s="30"/>
    </row>
    <row r="183" spans="1:2" ht="13.5" customHeight="1">
      <c r="A183" s="30"/>
      <c r="B183" s="30"/>
    </row>
    <row r="184" spans="1:2" ht="13.5" customHeight="1">
      <c r="A184" s="30"/>
      <c r="B184" s="30"/>
    </row>
    <row r="185" spans="1:2" ht="13.5" customHeight="1">
      <c r="A185" s="30"/>
      <c r="B185" s="30"/>
    </row>
    <row r="186" spans="1:2" ht="13.5" customHeight="1">
      <c r="A186" s="30"/>
      <c r="B186" s="30"/>
    </row>
    <row r="187" spans="1:2" ht="13.5" customHeight="1">
      <c r="A187" s="30"/>
      <c r="B187" s="30"/>
    </row>
    <row r="188" spans="1:2" ht="13.5" customHeight="1">
      <c r="A188" s="30"/>
      <c r="B188" s="30"/>
    </row>
    <row r="189" spans="1:2" ht="13.5" customHeight="1">
      <c r="A189" s="30"/>
      <c r="B189" s="30"/>
    </row>
    <row r="190" spans="1:2" ht="13.5" customHeight="1">
      <c r="A190" s="30"/>
      <c r="B190" s="30"/>
    </row>
    <row r="191" spans="1:2" ht="13.5" customHeight="1">
      <c r="A191" s="30"/>
      <c r="B191" s="30"/>
    </row>
    <row r="192" spans="1:2" ht="13.5" customHeight="1">
      <c r="A192" s="30"/>
      <c r="B192" s="30"/>
    </row>
    <row r="193" spans="1:2" ht="13.5" customHeight="1">
      <c r="A193" s="30"/>
      <c r="B193" s="30"/>
    </row>
    <row r="194" spans="1:2" ht="13.5" customHeight="1">
      <c r="A194" s="30"/>
      <c r="B194" s="30"/>
    </row>
    <row r="195" spans="1:2" ht="13.5" customHeight="1">
      <c r="A195" s="30"/>
      <c r="B195" s="30"/>
    </row>
    <row r="196" spans="1:2" ht="13.5" customHeight="1">
      <c r="A196" s="30"/>
      <c r="B196" s="30"/>
    </row>
    <row r="197" spans="1:2" ht="13.5" customHeight="1">
      <c r="A197" s="30"/>
      <c r="B197" s="30"/>
    </row>
    <row r="198" spans="1:2" ht="13.5" customHeight="1">
      <c r="A198" s="30"/>
      <c r="B198" s="30"/>
    </row>
    <row r="199" spans="1:2" ht="13.5" customHeight="1">
      <c r="A199" s="30"/>
      <c r="B199" s="30"/>
    </row>
    <row r="200" spans="1:2" ht="13.5" customHeight="1">
      <c r="A200" s="30"/>
      <c r="B200" s="30"/>
    </row>
    <row r="201" spans="1:2" ht="13.5" customHeight="1">
      <c r="A201" s="30"/>
      <c r="B201" s="30"/>
    </row>
    <row r="202" spans="1:2" ht="13.5" customHeight="1">
      <c r="A202" s="30"/>
      <c r="B202" s="30"/>
    </row>
    <row r="203" spans="1:2" ht="13.5" customHeight="1">
      <c r="A203" s="30"/>
      <c r="B203" s="30"/>
    </row>
    <row r="204" spans="1:2" ht="13.5" customHeight="1">
      <c r="A204" s="30"/>
      <c r="B204" s="30"/>
    </row>
    <row r="205" spans="1:2" ht="13.5" customHeight="1">
      <c r="A205" s="30"/>
      <c r="B205" s="30"/>
    </row>
    <row r="206" spans="1:2" ht="13.5" customHeight="1">
      <c r="A206" s="30"/>
      <c r="B206" s="30"/>
    </row>
    <row r="207" spans="1:2" ht="13.5" customHeight="1">
      <c r="A207" s="30"/>
      <c r="B207" s="30"/>
    </row>
    <row r="208" spans="1:2" ht="13.5" customHeight="1">
      <c r="A208" s="30"/>
      <c r="B208" s="30"/>
    </row>
    <row r="209" spans="1:2" ht="13.5" customHeight="1">
      <c r="A209" s="30"/>
      <c r="B209" s="30"/>
    </row>
    <row r="210" spans="1:2" ht="13.5" customHeight="1">
      <c r="A210" s="30"/>
      <c r="B210" s="30"/>
    </row>
    <row r="211" spans="1:2" ht="13.5" customHeight="1">
      <c r="A211" s="30"/>
      <c r="B211" s="30"/>
    </row>
    <row r="212" spans="1:2" ht="13.5" customHeight="1">
      <c r="A212" s="30"/>
      <c r="B212" s="30"/>
    </row>
    <row r="213" spans="1:2" ht="13.5" customHeight="1">
      <c r="A213" s="30"/>
      <c r="B213" s="30"/>
    </row>
    <row r="214" spans="1:2" ht="13.5" customHeight="1">
      <c r="A214" s="30"/>
      <c r="B214" s="30"/>
    </row>
    <row r="215" spans="1:2" ht="13.5" customHeight="1">
      <c r="A215" s="30"/>
      <c r="B215" s="30"/>
    </row>
    <row r="216" spans="1:2" ht="13.5" customHeight="1">
      <c r="A216" s="30"/>
      <c r="B216" s="30"/>
    </row>
    <row r="217" spans="1:2" ht="13.5" customHeight="1">
      <c r="A217" s="30"/>
      <c r="B217" s="30"/>
    </row>
    <row r="218" spans="1:2" ht="13.5" customHeight="1">
      <c r="A218" s="30"/>
      <c r="B218" s="30"/>
    </row>
    <row r="219" spans="1:2" ht="13.5" customHeight="1">
      <c r="A219" s="30"/>
      <c r="B219" s="30"/>
    </row>
    <row r="220" spans="1:2" ht="13.5" customHeight="1">
      <c r="A220" s="30"/>
      <c r="B220" s="30"/>
    </row>
    <row r="221" spans="1:2" ht="13.5" customHeight="1">
      <c r="A221" s="30"/>
      <c r="B221" s="30"/>
    </row>
    <row r="222" spans="1:2" ht="13.5" customHeight="1">
      <c r="A222" s="30"/>
      <c r="B222" s="30"/>
    </row>
    <row r="223" spans="1:2" ht="13.5" customHeight="1">
      <c r="A223" s="30"/>
      <c r="B223" s="30"/>
    </row>
    <row r="224" spans="1:2" ht="13.5" customHeight="1">
      <c r="A224" s="30"/>
      <c r="B224" s="30"/>
    </row>
    <row r="225" spans="1:2" ht="13.5" customHeight="1">
      <c r="A225" s="30"/>
      <c r="B225" s="30"/>
    </row>
    <row r="226" spans="1:2" ht="13.5" customHeight="1">
      <c r="A226" s="30"/>
      <c r="B226" s="30"/>
    </row>
    <row r="227" spans="1:2" ht="13.5" customHeight="1">
      <c r="A227" s="30"/>
      <c r="B227" s="30"/>
    </row>
    <row r="228" spans="1:2" ht="13.5" customHeight="1">
      <c r="A228" s="30"/>
      <c r="B228" s="30"/>
    </row>
    <row r="229" spans="1:2" ht="13.5" customHeight="1">
      <c r="A229" s="30"/>
      <c r="B229" s="30"/>
    </row>
    <row r="230" spans="1:2" ht="13.5" customHeight="1">
      <c r="A230" s="30"/>
      <c r="B230" s="30"/>
    </row>
    <row r="231" spans="1:2" ht="13.5" customHeight="1">
      <c r="A231" s="30"/>
      <c r="B231" s="30"/>
    </row>
    <row r="232" spans="1:2" ht="13.5" customHeight="1">
      <c r="A232" s="30"/>
      <c r="B232" s="30"/>
    </row>
    <row r="233" spans="1:2" ht="13.5" customHeight="1">
      <c r="A233" s="30"/>
      <c r="B233" s="30"/>
    </row>
    <row r="234" spans="1:2" ht="13.5" customHeight="1">
      <c r="A234" s="30"/>
      <c r="B234" s="30"/>
    </row>
    <row r="235" spans="1:2" ht="13.5" customHeight="1">
      <c r="A235" s="30"/>
      <c r="B235" s="30"/>
    </row>
    <row r="236" spans="1:2" ht="13.5" customHeight="1">
      <c r="A236" s="30"/>
      <c r="B236" s="30"/>
    </row>
    <row r="237" spans="1:2" ht="13.5" customHeight="1">
      <c r="A237" s="30"/>
      <c r="B237" s="30"/>
    </row>
    <row r="238" spans="1:2" ht="13.5" customHeight="1">
      <c r="A238" s="30"/>
      <c r="B238" s="30"/>
    </row>
    <row r="239" spans="1:2" ht="13.5" customHeight="1">
      <c r="A239" s="30"/>
      <c r="B239" s="30"/>
    </row>
    <row r="240" spans="1:2" ht="13.5" customHeight="1">
      <c r="A240" s="30"/>
      <c r="B240" s="30"/>
    </row>
    <row r="241" spans="1:2" ht="13.5" customHeight="1">
      <c r="A241" s="30"/>
      <c r="B241" s="30"/>
    </row>
    <row r="242" spans="1:2" ht="13.5" customHeight="1">
      <c r="A242" s="30"/>
      <c r="B242" s="30"/>
    </row>
    <row r="243" spans="1:2" ht="13.5" customHeight="1">
      <c r="A243" s="30"/>
      <c r="B243" s="30"/>
    </row>
    <row r="244" spans="1:2" ht="13.5" customHeight="1">
      <c r="A244" s="30"/>
      <c r="B244" s="30"/>
    </row>
    <row r="245" spans="1:2" ht="13.5" customHeight="1">
      <c r="A245" s="30"/>
      <c r="B245" s="30"/>
    </row>
    <row r="246" spans="1:2" ht="13.5" customHeight="1">
      <c r="A246" s="30"/>
      <c r="B246" s="30"/>
    </row>
    <row r="247" spans="1:2" ht="13.5" customHeight="1">
      <c r="A247" s="30"/>
      <c r="B247" s="30"/>
    </row>
    <row r="248" spans="1:2" ht="13.5" customHeight="1">
      <c r="A248" s="30"/>
      <c r="B248" s="30"/>
    </row>
    <row r="249" spans="1:2" ht="13.5" customHeight="1">
      <c r="A249" s="30"/>
      <c r="B249" s="30"/>
    </row>
    <row r="250" spans="1:2" ht="13.5" customHeight="1">
      <c r="A250" s="30"/>
      <c r="B250" s="30"/>
    </row>
    <row r="251" spans="1:2" ht="13.5" customHeight="1">
      <c r="A251" s="30"/>
      <c r="B251" s="30"/>
    </row>
    <row r="252" spans="1:2" ht="13.5" customHeight="1">
      <c r="A252" s="30"/>
      <c r="B252" s="30"/>
    </row>
    <row r="253" spans="1:2" ht="13.5" customHeight="1">
      <c r="A253" s="30"/>
      <c r="B253" s="30"/>
    </row>
    <row r="254" spans="1:2" ht="13.5" customHeight="1">
      <c r="A254" s="30"/>
      <c r="B254" s="30"/>
    </row>
    <row r="255" spans="1:2" ht="13.5" customHeight="1">
      <c r="A255" s="30"/>
      <c r="B255" s="30"/>
    </row>
    <row r="256" spans="1:2" ht="13.5" customHeight="1">
      <c r="A256" s="30"/>
      <c r="B256" s="30"/>
    </row>
    <row r="257" spans="1:2" ht="13.5" customHeight="1">
      <c r="A257" s="30"/>
      <c r="B257" s="30"/>
    </row>
    <row r="258" spans="1:2" ht="13.5" customHeight="1">
      <c r="A258" s="30"/>
      <c r="B258" s="30"/>
    </row>
    <row r="259" spans="1:2" ht="13.5" customHeight="1">
      <c r="A259" s="30"/>
      <c r="B259" s="30"/>
    </row>
    <row r="260" spans="1:2" ht="13.5" customHeight="1">
      <c r="A260" s="30"/>
      <c r="B260" s="30"/>
    </row>
    <row r="261" spans="1:2" ht="13.5" customHeight="1">
      <c r="A261" s="30"/>
      <c r="B261" s="30"/>
    </row>
    <row r="262" spans="1:2" ht="13.5" customHeight="1">
      <c r="A262" s="30"/>
      <c r="B262" s="30"/>
    </row>
    <row r="263" spans="1:2" ht="13.5" customHeight="1">
      <c r="A263" s="30"/>
      <c r="B263" s="30"/>
    </row>
    <row r="264" spans="1:2" ht="13.5" customHeight="1">
      <c r="A264" s="30"/>
      <c r="B264" s="30"/>
    </row>
    <row r="265" spans="1:2" ht="13.5" customHeight="1">
      <c r="A265" s="30"/>
      <c r="B265" s="30"/>
    </row>
    <row r="266" spans="1:2" ht="13.5" customHeight="1">
      <c r="A266" s="30"/>
      <c r="B266" s="30"/>
    </row>
    <row r="267" spans="1:2" ht="13.5" customHeight="1">
      <c r="A267" s="30"/>
      <c r="B267" s="30"/>
    </row>
    <row r="268" spans="1:2" ht="13.5" customHeight="1">
      <c r="A268" s="30"/>
      <c r="B268" s="30"/>
    </row>
    <row r="269" spans="1:2" ht="13.5" customHeight="1">
      <c r="A269" s="30"/>
      <c r="B269" s="30"/>
    </row>
    <row r="270" spans="1:2" ht="13.5" customHeight="1">
      <c r="A270" s="30"/>
      <c r="B270" s="30"/>
    </row>
    <row r="271" spans="1:2" ht="13.5" customHeight="1">
      <c r="A271" s="30"/>
      <c r="B271" s="30"/>
    </row>
    <row r="272" spans="1:2" ht="13.5" customHeight="1">
      <c r="A272" s="30"/>
      <c r="B272" s="30"/>
    </row>
    <row r="273" spans="1:2" ht="13.5" customHeight="1">
      <c r="A273" s="30"/>
      <c r="B273" s="30"/>
    </row>
    <row r="274" spans="1:2" ht="13.5" customHeight="1">
      <c r="A274" s="30"/>
      <c r="B274" s="30"/>
    </row>
    <row r="275" spans="1:2" ht="13.5" customHeight="1">
      <c r="A275" s="30"/>
      <c r="B275" s="30"/>
    </row>
    <row r="276" spans="1:2" ht="13.5" customHeight="1">
      <c r="A276" s="30"/>
      <c r="B276" s="30"/>
    </row>
    <row r="277" spans="1:2" ht="13.5" customHeight="1">
      <c r="A277" s="30"/>
      <c r="B277" s="30"/>
    </row>
    <row r="278" spans="1:2" ht="13.5" customHeight="1">
      <c r="A278" s="30"/>
      <c r="B278" s="30"/>
    </row>
    <row r="279" spans="1:2" ht="13.5" customHeight="1">
      <c r="A279" s="30"/>
      <c r="B279" s="30"/>
    </row>
    <row r="280" spans="1:2" ht="13.5" customHeight="1">
      <c r="A280" s="30"/>
      <c r="B280" s="30"/>
    </row>
    <row r="281" spans="1:2" ht="13.5" customHeight="1">
      <c r="A281" s="30"/>
      <c r="B281" s="30"/>
    </row>
    <row r="282" spans="1:2" ht="13.5" customHeight="1">
      <c r="A282" s="30"/>
      <c r="B282" s="30"/>
    </row>
    <row r="283" spans="1:2" ht="13.5" customHeight="1">
      <c r="A283" s="30"/>
      <c r="B283" s="30"/>
    </row>
    <row r="284" spans="1:2" ht="13.5" customHeight="1">
      <c r="A284" s="30"/>
      <c r="B284" s="30"/>
    </row>
    <row r="285" spans="1:2" ht="13.5" customHeight="1">
      <c r="A285" s="30"/>
      <c r="B285" s="30"/>
    </row>
    <row r="286" spans="1:2" ht="13.5" customHeight="1">
      <c r="A286" s="30"/>
      <c r="B286" s="30"/>
    </row>
    <row r="287" spans="1:2" ht="13.5" customHeight="1">
      <c r="A287" s="30"/>
      <c r="B287" s="30"/>
    </row>
    <row r="288" spans="1:2" ht="13.5" customHeight="1">
      <c r="A288" s="30"/>
      <c r="B288" s="30"/>
    </row>
    <row r="289" spans="1:2" ht="13.5" customHeight="1">
      <c r="A289" s="30"/>
      <c r="B289" s="30"/>
    </row>
    <row r="290" spans="1:2" ht="13.5" customHeight="1">
      <c r="A290" s="30"/>
      <c r="B290" s="30"/>
    </row>
    <row r="291" spans="1:2" ht="13.5" customHeight="1">
      <c r="A291" s="30"/>
      <c r="B291" s="30"/>
    </row>
    <row r="292" spans="1:2" ht="13.5" customHeight="1">
      <c r="A292" s="30"/>
      <c r="B292" s="30"/>
    </row>
    <row r="293" spans="1:2" ht="13.5" customHeight="1">
      <c r="A293" s="30"/>
      <c r="B293" s="30"/>
    </row>
    <row r="294" spans="1:2" ht="13.5" customHeight="1">
      <c r="A294" s="30"/>
      <c r="B294" s="30"/>
    </row>
    <row r="295" spans="1:2" ht="13.5" customHeight="1">
      <c r="A295" s="30"/>
      <c r="B295" s="30"/>
    </row>
    <row r="296" spans="1:2" ht="13.5" customHeight="1">
      <c r="A296" s="30"/>
      <c r="B296" s="30"/>
    </row>
    <row r="297" spans="1:2" ht="13.5" customHeight="1">
      <c r="A297" s="30"/>
      <c r="B297" s="30"/>
    </row>
    <row r="298" spans="1:2" ht="13.5" customHeight="1">
      <c r="A298" s="30"/>
      <c r="B298" s="30"/>
    </row>
    <row r="299" spans="1:2" ht="13.5" customHeight="1">
      <c r="A299" s="30"/>
      <c r="B299" s="30"/>
    </row>
    <row r="300" spans="1:2" ht="13.5" customHeight="1">
      <c r="A300" s="30"/>
      <c r="B300" s="30"/>
    </row>
    <row r="301" spans="1:2" ht="13.5" customHeight="1">
      <c r="A301" s="30"/>
      <c r="B301" s="30"/>
    </row>
    <row r="302" spans="1:2" ht="13.5" customHeight="1">
      <c r="A302" s="30"/>
      <c r="B302" s="30"/>
    </row>
    <row r="303" spans="1:2" ht="13.5" customHeight="1">
      <c r="A303" s="30"/>
      <c r="B303" s="30"/>
    </row>
    <row r="304" spans="1:2" ht="13.5" customHeight="1">
      <c r="A304" s="30"/>
      <c r="B304" s="30"/>
    </row>
    <row r="305" spans="1:2" ht="13.5" customHeight="1">
      <c r="A305" s="30"/>
      <c r="B305" s="30"/>
    </row>
    <row r="306" spans="1:2" ht="13.5" customHeight="1">
      <c r="A306" s="30"/>
      <c r="B306" s="30"/>
    </row>
    <row r="307" spans="1:2" ht="13.5" customHeight="1">
      <c r="A307" s="30"/>
      <c r="B307" s="30"/>
    </row>
    <row r="308" spans="1:2" ht="13.5" customHeight="1">
      <c r="A308" s="30"/>
      <c r="B308" s="30"/>
    </row>
    <row r="309" spans="1:2" ht="13.5" customHeight="1">
      <c r="A309" s="30"/>
      <c r="B309" s="30"/>
    </row>
    <row r="310" spans="1:2" ht="13.5" customHeight="1">
      <c r="A310" s="30"/>
      <c r="B310" s="30"/>
    </row>
    <row r="311" spans="1:2" ht="13.5" customHeight="1">
      <c r="A311" s="30"/>
      <c r="B311" s="30"/>
    </row>
    <row r="312" spans="1:2" ht="13.5" customHeight="1">
      <c r="A312" s="30"/>
      <c r="B312" s="30"/>
    </row>
    <row r="313" spans="1:2" ht="13.5" customHeight="1">
      <c r="A313" s="30"/>
      <c r="B313" s="30"/>
    </row>
    <row r="314" spans="1:2" ht="13.5" customHeight="1">
      <c r="A314" s="30"/>
      <c r="B314" s="30"/>
    </row>
    <row r="315" spans="1:2" ht="13.5" customHeight="1">
      <c r="A315" s="30"/>
      <c r="B315" s="30"/>
    </row>
    <row r="316" spans="1:2" ht="13.5" customHeight="1">
      <c r="A316" s="30"/>
      <c r="B316" s="30"/>
    </row>
    <row r="317" spans="1:2" ht="13.5" customHeight="1">
      <c r="A317" s="30"/>
      <c r="B317" s="30"/>
    </row>
    <row r="318" spans="1:2" ht="13.5" customHeight="1">
      <c r="A318" s="30"/>
      <c r="B318" s="30"/>
    </row>
    <row r="319" spans="1:2" ht="13.5" customHeight="1">
      <c r="A319" s="30"/>
      <c r="B319" s="30"/>
    </row>
    <row r="320" spans="1:2" ht="13.5" customHeight="1">
      <c r="A320" s="30"/>
      <c r="B320" s="30"/>
    </row>
    <row r="321" spans="1:2" ht="13.5" customHeight="1">
      <c r="A321" s="30"/>
      <c r="B321" s="30"/>
    </row>
    <row r="322" spans="1:2" ht="13.5" customHeight="1">
      <c r="A322" s="30"/>
      <c r="B322" s="30"/>
    </row>
    <row r="323" spans="1:2" ht="13.5" customHeight="1">
      <c r="A323" s="30"/>
      <c r="B323" s="30"/>
    </row>
    <row r="324" spans="1:2" ht="13.5" customHeight="1">
      <c r="A324" s="30"/>
      <c r="B324" s="30"/>
    </row>
    <row r="325" spans="1:2" ht="13.5" customHeight="1">
      <c r="A325" s="30"/>
      <c r="B325" s="30"/>
    </row>
    <row r="326" spans="1:2" ht="13.5" customHeight="1">
      <c r="A326" s="30"/>
      <c r="B326" s="30"/>
    </row>
    <row r="327" spans="1:2" ht="13.5" customHeight="1">
      <c r="A327" s="30"/>
      <c r="B327" s="30"/>
    </row>
    <row r="328" spans="1:2" ht="13.5" customHeight="1">
      <c r="A328" s="30"/>
      <c r="B328" s="30"/>
    </row>
    <row r="329" spans="1:2" ht="13.5" customHeight="1">
      <c r="A329" s="30"/>
      <c r="B329" s="30"/>
    </row>
    <row r="330" spans="1:2" ht="13.5" customHeight="1">
      <c r="A330" s="30"/>
      <c r="B330" s="30"/>
    </row>
    <row r="331" spans="1:2" ht="13.5" customHeight="1">
      <c r="A331" s="30"/>
      <c r="B331" s="30"/>
    </row>
    <row r="332" spans="1:2" ht="13.5" customHeight="1">
      <c r="A332" s="30"/>
      <c r="B332" s="30"/>
    </row>
    <row r="333" spans="1:2" ht="13.5" customHeight="1">
      <c r="A333" s="30"/>
      <c r="B333" s="30"/>
    </row>
    <row r="334" spans="1:2" ht="13.5" customHeight="1">
      <c r="A334" s="30"/>
      <c r="B334" s="30"/>
    </row>
    <row r="335" spans="1:2" ht="13.5" customHeight="1">
      <c r="A335" s="30"/>
      <c r="B335" s="30"/>
    </row>
    <row r="336" spans="1:2" ht="13.5" customHeight="1">
      <c r="A336" s="30"/>
      <c r="B336" s="30"/>
    </row>
    <row r="337" spans="1:2" ht="13.5" customHeight="1">
      <c r="A337" s="30"/>
      <c r="B337" s="30"/>
    </row>
    <row r="338" spans="1:2" ht="13.5" customHeight="1">
      <c r="A338" s="30"/>
      <c r="B338" s="30"/>
    </row>
    <row r="339" spans="1:2" ht="13.5" customHeight="1">
      <c r="A339" s="30"/>
      <c r="B339" s="30"/>
    </row>
    <row r="340" spans="1:2" ht="13.5" customHeight="1">
      <c r="A340" s="30"/>
      <c r="B340" s="30"/>
    </row>
    <row r="341" spans="1:2" ht="13.5" customHeight="1">
      <c r="A341" s="30"/>
      <c r="B341" s="30"/>
    </row>
    <row r="342" spans="1:2" ht="13.5" customHeight="1">
      <c r="A342" s="30"/>
      <c r="B342" s="30"/>
    </row>
    <row r="343" spans="1:2" ht="13.5" customHeight="1">
      <c r="A343" s="30"/>
      <c r="B343" s="30"/>
    </row>
    <row r="344" spans="1:2" ht="13.5" customHeight="1">
      <c r="A344" s="30"/>
      <c r="B344" s="30"/>
    </row>
    <row r="345" spans="1:2" ht="13.5" customHeight="1">
      <c r="A345" s="30"/>
      <c r="B345" s="30"/>
    </row>
    <row r="346" spans="1:2" ht="13.5" customHeight="1">
      <c r="A346" s="30"/>
      <c r="B346" s="30"/>
    </row>
    <row r="347" spans="1:2" ht="13.5" customHeight="1">
      <c r="A347" s="30"/>
      <c r="B347" s="30"/>
    </row>
    <row r="348" spans="1:2" ht="13.5" customHeight="1">
      <c r="A348" s="30"/>
      <c r="B348" s="30"/>
    </row>
    <row r="349" spans="1:2" ht="13.5" customHeight="1">
      <c r="A349" s="30"/>
      <c r="B349" s="30"/>
    </row>
    <row r="350" spans="1:2" ht="13.5" customHeight="1">
      <c r="A350" s="30"/>
      <c r="B350" s="30"/>
    </row>
    <row r="351" spans="1:2" ht="13.5" customHeight="1">
      <c r="A351" s="30"/>
      <c r="B351" s="30"/>
    </row>
    <row r="352" spans="1:2" ht="13.5" customHeight="1">
      <c r="A352" s="30"/>
      <c r="B352" s="30"/>
    </row>
    <row r="353" spans="1:2" ht="13.5" customHeight="1">
      <c r="A353" s="30"/>
      <c r="B353" s="30"/>
    </row>
    <row r="354" spans="1:2" ht="13.5" customHeight="1">
      <c r="A354" s="30"/>
      <c r="B354" s="30"/>
    </row>
    <row r="355" spans="1:2" ht="13.5" customHeight="1">
      <c r="A355" s="30"/>
      <c r="B355" s="30"/>
    </row>
    <row r="356" spans="1:2" ht="13.5" customHeight="1">
      <c r="A356" s="30"/>
      <c r="B356" s="30"/>
    </row>
    <row r="357" spans="1:2" ht="13.5" customHeight="1">
      <c r="A357" s="30"/>
      <c r="B357" s="30"/>
    </row>
    <row r="358" spans="1:2" ht="13.5" customHeight="1">
      <c r="A358" s="30"/>
      <c r="B358" s="30"/>
    </row>
    <row r="359" spans="1:2" ht="13.5" customHeight="1">
      <c r="A359" s="30"/>
      <c r="B359" s="30"/>
    </row>
    <row r="360" spans="1:2" ht="13.5" customHeight="1">
      <c r="A360" s="30"/>
      <c r="B360" s="30"/>
    </row>
    <row r="361" spans="1:2" ht="13.5" customHeight="1">
      <c r="A361" s="30"/>
      <c r="B361" s="30"/>
    </row>
    <row r="362" spans="1:2" ht="13.5" customHeight="1">
      <c r="A362" s="30"/>
      <c r="B362" s="30"/>
    </row>
    <row r="363" spans="1:2" ht="13.5" customHeight="1">
      <c r="A363" s="30"/>
      <c r="B363" s="30"/>
    </row>
    <row r="364" spans="1:2" ht="13.5" customHeight="1">
      <c r="A364" s="30"/>
      <c r="B364" s="30"/>
    </row>
    <row r="365" spans="1:2" ht="13.5" customHeight="1">
      <c r="A365" s="30"/>
      <c r="B365" s="30"/>
    </row>
    <row r="366" spans="1:2" ht="13.5" customHeight="1">
      <c r="A366" s="30"/>
      <c r="B366" s="30"/>
    </row>
    <row r="367" spans="1:2" ht="13.5" customHeight="1">
      <c r="A367" s="30"/>
      <c r="B367" s="30"/>
    </row>
    <row r="368" spans="1:2" ht="13.5" customHeight="1">
      <c r="A368" s="30"/>
      <c r="B368" s="30"/>
    </row>
    <row r="369" spans="1:2" ht="13.5" customHeight="1">
      <c r="A369" s="30"/>
      <c r="B369" s="30"/>
    </row>
    <row r="370" spans="1:2" ht="13.5" customHeight="1">
      <c r="A370" s="30"/>
      <c r="B370" s="30"/>
    </row>
    <row r="371" spans="1:2" ht="13.5" customHeight="1">
      <c r="A371" s="30"/>
      <c r="B371" s="30"/>
    </row>
    <row r="372" spans="1:2" ht="13.5" customHeight="1">
      <c r="A372" s="30"/>
      <c r="B372" s="30"/>
    </row>
    <row r="373" spans="1:2" ht="13.5" customHeight="1">
      <c r="A373" s="30"/>
      <c r="B373" s="30"/>
    </row>
    <row r="374" spans="1:2" ht="13.5" customHeight="1">
      <c r="A374" s="30"/>
      <c r="B374" s="30"/>
    </row>
    <row r="375" spans="1:2" ht="13.5" customHeight="1">
      <c r="A375" s="30"/>
      <c r="B375" s="30"/>
    </row>
    <row r="376" spans="1:2" ht="13.5" customHeight="1">
      <c r="A376" s="30"/>
      <c r="B376" s="30"/>
    </row>
    <row r="377" spans="1:2" ht="13.5" customHeight="1">
      <c r="A377" s="30"/>
      <c r="B377" s="30"/>
    </row>
    <row r="378" spans="1:2" ht="13.5" customHeight="1">
      <c r="A378" s="30"/>
      <c r="B378" s="30"/>
    </row>
    <row r="379" spans="1:2" ht="13.5" customHeight="1">
      <c r="A379" s="30"/>
      <c r="B379" s="30"/>
    </row>
    <row r="380" spans="1:2" ht="13.5" customHeight="1">
      <c r="A380" s="30"/>
      <c r="B380" s="30"/>
    </row>
    <row r="381" spans="1:2" ht="13.5" customHeight="1">
      <c r="A381" s="30"/>
      <c r="B381" s="30"/>
    </row>
    <row r="382" spans="1:2" ht="13.5" customHeight="1">
      <c r="A382" s="30"/>
      <c r="B382" s="30"/>
    </row>
    <row r="383" spans="1:2" ht="13.5" customHeight="1">
      <c r="A383" s="30"/>
      <c r="B383" s="30"/>
    </row>
    <row r="384" spans="1:2" ht="13.5" customHeight="1">
      <c r="A384" s="30"/>
      <c r="B384" s="30"/>
    </row>
    <row r="385" spans="1:2" ht="13.5" customHeight="1">
      <c r="A385" s="30"/>
      <c r="B385" s="30"/>
    </row>
    <row r="386" spans="1:2" ht="13.5" customHeight="1">
      <c r="A386" s="30"/>
      <c r="B386" s="30"/>
    </row>
    <row r="387" spans="1:2" ht="13.5" customHeight="1">
      <c r="A387" s="30"/>
      <c r="B387" s="30"/>
    </row>
    <row r="388" spans="1:2" ht="13.5" customHeight="1">
      <c r="A388" s="30"/>
      <c r="B388" s="30"/>
    </row>
    <row r="389" spans="1:2" ht="13.5" customHeight="1">
      <c r="A389" s="30"/>
      <c r="B389" s="30"/>
    </row>
    <row r="390" spans="1:2" ht="13.5" customHeight="1">
      <c r="A390" s="30"/>
      <c r="B390" s="30"/>
    </row>
    <row r="391" spans="1:2" ht="13.5" customHeight="1">
      <c r="A391" s="30"/>
      <c r="B391" s="30"/>
    </row>
    <row r="392" spans="1:2" ht="13.5" customHeight="1">
      <c r="A392" s="30"/>
      <c r="B392" s="30"/>
    </row>
    <row r="393" spans="1:2" ht="13.5" customHeight="1">
      <c r="A393" s="30"/>
      <c r="B393" s="30"/>
    </row>
    <row r="394" spans="1:2" ht="13.5" customHeight="1">
      <c r="A394" s="30"/>
      <c r="B394" s="30"/>
    </row>
    <row r="395" spans="1:2" ht="13.5" customHeight="1">
      <c r="A395" s="30"/>
      <c r="B395" s="30"/>
    </row>
    <row r="396" spans="1:2" ht="13.5" customHeight="1">
      <c r="A396" s="30"/>
      <c r="B396" s="30"/>
    </row>
    <row r="397" spans="1:2" ht="13.5" customHeight="1">
      <c r="A397" s="30"/>
      <c r="B397" s="30"/>
    </row>
    <row r="398" spans="1:2" ht="13.5" customHeight="1">
      <c r="A398" s="30"/>
      <c r="B398" s="30"/>
    </row>
    <row r="399" spans="1:2" ht="13.5" customHeight="1">
      <c r="A399" s="30"/>
      <c r="B399" s="30"/>
    </row>
    <row r="400" spans="1:2" ht="13.5" customHeight="1">
      <c r="A400" s="30"/>
      <c r="B400" s="30"/>
    </row>
    <row r="401" spans="1:2" ht="13.5" customHeight="1">
      <c r="A401" s="30"/>
      <c r="B401" s="30"/>
    </row>
    <row r="402" spans="1:2" ht="13.5" customHeight="1">
      <c r="A402" s="30"/>
      <c r="B402" s="30"/>
    </row>
    <row r="403" spans="1:2" ht="13.5" customHeight="1">
      <c r="A403" s="30"/>
      <c r="B403" s="30"/>
    </row>
    <row r="404" spans="1:2" ht="13.5" customHeight="1">
      <c r="A404" s="30"/>
      <c r="B404" s="30"/>
    </row>
    <row r="405" spans="1:2" ht="13.5" customHeight="1">
      <c r="A405" s="30"/>
      <c r="B405" s="30"/>
    </row>
    <row r="406" spans="1:2" ht="13.5" customHeight="1">
      <c r="A406" s="30"/>
      <c r="B406" s="30"/>
    </row>
    <row r="407" spans="1:2" ht="13.5" customHeight="1">
      <c r="A407" s="30"/>
      <c r="B407" s="30"/>
    </row>
    <row r="408" spans="1:2" ht="13.5" customHeight="1">
      <c r="A408" s="30"/>
      <c r="B408" s="30"/>
    </row>
    <row r="409" spans="1:2" ht="13.5" customHeight="1">
      <c r="A409" s="30"/>
      <c r="B409" s="30"/>
    </row>
    <row r="410" spans="1:2" ht="13.5" customHeight="1">
      <c r="A410" s="30"/>
      <c r="B410" s="30"/>
    </row>
  </sheetData>
  <mergeCells count="87">
    <mergeCell ref="D3:D6"/>
    <mergeCell ref="M5:M6"/>
    <mergeCell ref="T2:Y2"/>
    <mergeCell ref="T3:T6"/>
    <mergeCell ref="U3:U6"/>
    <mergeCell ref="V3:Y3"/>
    <mergeCell ref="V4:V6"/>
    <mergeCell ref="W4:Y4"/>
    <mergeCell ref="N2:S2"/>
    <mergeCell ref="N3:N6"/>
    <mergeCell ref="O3:O6"/>
    <mergeCell ref="P3:S3"/>
    <mergeCell ref="Q4:S4"/>
    <mergeCell ref="P4:P6"/>
    <mergeCell ref="R5:R6"/>
    <mergeCell ref="E4:E6"/>
    <mergeCell ref="J55:J59"/>
    <mergeCell ref="K55:N55"/>
    <mergeCell ref="K56:N56"/>
    <mergeCell ref="A1:A6"/>
    <mergeCell ref="B1:B6"/>
    <mergeCell ref="C1:G2"/>
    <mergeCell ref="H1:M2"/>
    <mergeCell ref="N1:AE1"/>
    <mergeCell ref="C3:C6"/>
    <mergeCell ref="Z2:AE2"/>
    <mergeCell ref="H3:H6"/>
    <mergeCell ref="I3:I6"/>
    <mergeCell ref="J3:M3"/>
    <mergeCell ref="K5:K6"/>
    <mergeCell ref="L5:L6"/>
    <mergeCell ref="K57:N57"/>
    <mergeCell ref="AB3:AE3"/>
    <mergeCell ref="J4:J6"/>
    <mergeCell ref="K4:M4"/>
    <mergeCell ref="F3:F6"/>
    <mergeCell ref="G3:G6"/>
    <mergeCell ref="S5:S6"/>
    <mergeCell ref="K58:N59"/>
    <mergeCell ref="O58:S59"/>
    <mergeCell ref="T58:Y59"/>
    <mergeCell ref="Z58:AE59"/>
    <mergeCell ref="Z3:Z6"/>
    <mergeCell ref="AA3:AA6"/>
    <mergeCell ref="AE5:AE6"/>
    <mergeCell ref="W5:W6"/>
    <mergeCell ref="X5:X6"/>
    <mergeCell ref="Y5:Y6"/>
    <mergeCell ref="AB4:AB6"/>
    <mergeCell ref="AC4:AE4"/>
    <mergeCell ref="AC5:AC6"/>
    <mergeCell ref="AD5:AD6"/>
    <mergeCell ref="Q5:Q6"/>
    <mergeCell ref="AB54:AE54"/>
    <mergeCell ref="N54:O54"/>
    <mergeCell ref="P54:Q54"/>
    <mergeCell ref="R54:S54"/>
    <mergeCell ref="T54:U54"/>
    <mergeCell ref="V54:W54"/>
    <mergeCell ref="X54:Y54"/>
    <mergeCell ref="Z54:AA54"/>
    <mergeCell ref="X60:Y60"/>
    <mergeCell ref="Z60:AA60"/>
    <mergeCell ref="AB60:AE60"/>
    <mergeCell ref="N60:O60"/>
    <mergeCell ref="P60:Q60"/>
    <mergeCell ref="R60:S60"/>
    <mergeCell ref="T60:U60"/>
    <mergeCell ref="V60:W60"/>
    <mergeCell ref="B61:M61"/>
    <mergeCell ref="N61:O61"/>
    <mergeCell ref="P61:Q61"/>
    <mergeCell ref="R61:S61"/>
    <mergeCell ref="AB61:AE61"/>
    <mergeCell ref="T61:U61"/>
    <mergeCell ref="V61:W61"/>
    <mergeCell ref="X61:Y61"/>
    <mergeCell ref="Z61:AA61"/>
    <mergeCell ref="V62:W62"/>
    <mergeCell ref="X62:Y62"/>
    <mergeCell ref="Z62:AA62"/>
    <mergeCell ref="AB62:AE62"/>
    <mergeCell ref="B62:M62"/>
    <mergeCell ref="N62:O62"/>
    <mergeCell ref="P62:Q62"/>
    <mergeCell ref="R62:S62"/>
    <mergeCell ref="T62:U62"/>
  </mergeCells>
  <pageMargins left="0" right="0" top="0" bottom="0" header="0" footer="0"/>
  <pageSetup paperSize="9" scale="80" orientation="landscape" r:id="rId1"/>
  <headerFooter alignWithMargins="0"/>
  <ignoredErrors>
    <ignoredError sqref="H9 I9 J9:L9 M9:U9" formulaRange="1"/>
    <ignoredError sqref="J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145"/>
  <sheetViews>
    <sheetView showGridLines="0" workbookViewId="0">
      <pane ySplit="1" topLeftCell="A32" activePane="bottomLeft" state="frozen"/>
      <selection pane="bottomLeft" activeCell="E201" sqref="E201"/>
    </sheetView>
  </sheetViews>
  <sheetFormatPr defaultColWidth="14.6640625" defaultRowHeight="15" customHeight="1"/>
  <cols>
    <col min="1" max="1" width="5.83203125" style="204" customWidth="1"/>
    <col min="2" max="2" width="15" style="204" customWidth="1"/>
    <col min="3" max="4" width="0" style="204" hidden="1" customWidth="1"/>
    <col min="5" max="5" width="125" style="204" customWidth="1"/>
    <col min="6" max="16384" width="14.6640625" style="204"/>
  </cols>
  <sheetData>
    <row r="1" spans="1:5" ht="16.5" customHeight="1">
      <c r="A1" s="409" t="s">
        <v>63</v>
      </c>
      <c r="B1" s="409"/>
      <c r="C1" s="238"/>
      <c r="D1" s="238"/>
      <c r="E1" s="238" t="s">
        <v>183</v>
      </c>
    </row>
    <row r="2" spans="1:5" ht="12" customHeight="1">
      <c r="A2" s="410" t="s">
        <v>182</v>
      </c>
      <c r="B2" s="410"/>
      <c r="C2" s="237"/>
      <c r="D2" s="236">
        <v>1</v>
      </c>
      <c r="E2" s="235" t="s">
        <v>181</v>
      </c>
    </row>
    <row r="3" spans="1:5" ht="12" customHeight="1">
      <c r="A3" s="227"/>
      <c r="B3" s="231" t="s">
        <v>159</v>
      </c>
      <c r="C3" s="230"/>
      <c r="D3" s="229">
        <v>5</v>
      </c>
      <c r="E3" s="228" t="s">
        <v>11</v>
      </c>
    </row>
    <row r="4" spans="1:5" ht="12" customHeight="1">
      <c r="A4" s="227"/>
      <c r="B4" s="231" t="s">
        <v>163</v>
      </c>
      <c r="C4" s="230"/>
      <c r="D4" s="229">
        <v>6</v>
      </c>
      <c r="E4" s="228" t="s">
        <v>13</v>
      </c>
    </row>
    <row r="5" spans="1:5" ht="12" customHeight="1">
      <c r="A5" s="227"/>
      <c r="B5" s="231" t="s">
        <v>158</v>
      </c>
      <c r="C5" s="230"/>
      <c r="D5" s="229">
        <v>8</v>
      </c>
      <c r="E5" s="228" t="s">
        <v>18</v>
      </c>
    </row>
    <row r="6" spans="1:5" ht="12" customHeight="1">
      <c r="A6" s="227"/>
      <c r="B6" s="231" t="s">
        <v>157</v>
      </c>
      <c r="C6" s="230"/>
      <c r="D6" s="229">
        <v>9</v>
      </c>
      <c r="E6" s="228" t="s">
        <v>20</v>
      </c>
    </row>
    <row r="7" spans="1:5" ht="12" customHeight="1">
      <c r="A7" s="227"/>
      <c r="B7" s="231" t="s">
        <v>156</v>
      </c>
      <c r="C7" s="230"/>
      <c r="D7" s="229">
        <v>10</v>
      </c>
      <c r="E7" s="228" t="s">
        <v>22</v>
      </c>
    </row>
    <row r="8" spans="1:5" ht="12" customHeight="1">
      <c r="A8" s="227"/>
      <c r="B8" s="231" t="s">
        <v>155</v>
      </c>
      <c r="C8" s="230"/>
      <c r="D8" s="229">
        <v>11</v>
      </c>
      <c r="E8" s="228" t="s">
        <v>24</v>
      </c>
    </row>
    <row r="9" spans="1:5" ht="12" customHeight="1">
      <c r="A9" s="227"/>
      <c r="B9" s="231" t="s">
        <v>154</v>
      </c>
      <c r="C9" s="230"/>
      <c r="D9" s="229">
        <v>12</v>
      </c>
      <c r="E9" s="228" t="s">
        <v>26</v>
      </c>
    </row>
    <row r="10" spans="1:5" ht="12" customHeight="1">
      <c r="A10" s="227"/>
      <c r="B10" s="231" t="s">
        <v>153</v>
      </c>
      <c r="C10" s="230"/>
      <c r="D10" s="229">
        <v>13</v>
      </c>
      <c r="E10" s="228" t="s">
        <v>28</v>
      </c>
    </row>
    <row r="11" spans="1:5" ht="12" customHeight="1">
      <c r="A11" s="227"/>
      <c r="B11" s="231" t="s">
        <v>152</v>
      </c>
      <c r="C11" s="230"/>
      <c r="D11" s="229">
        <v>14</v>
      </c>
      <c r="E11" s="228" t="s">
        <v>30</v>
      </c>
    </row>
    <row r="12" spans="1:5" ht="12" customHeight="1">
      <c r="A12" s="227"/>
      <c r="B12" s="231" t="s">
        <v>151</v>
      </c>
      <c r="C12" s="230"/>
      <c r="D12" s="229">
        <v>15</v>
      </c>
      <c r="E12" s="228" t="s">
        <v>32</v>
      </c>
    </row>
    <row r="13" spans="1:5" ht="12" customHeight="1">
      <c r="A13" s="227"/>
      <c r="B13" s="231" t="s">
        <v>150</v>
      </c>
      <c r="C13" s="230"/>
      <c r="D13" s="229">
        <v>16</v>
      </c>
      <c r="E13" s="228" t="s">
        <v>34</v>
      </c>
    </row>
    <row r="14" spans="1:5" ht="12" customHeight="1">
      <c r="A14" s="227"/>
      <c r="B14" s="231" t="s">
        <v>149</v>
      </c>
      <c r="C14" s="230"/>
      <c r="D14" s="229">
        <v>17</v>
      </c>
      <c r="E14" s="228" t="s">
        <v>36</v>
      </c>
    </row>
    <row r="15" spans="1:5" ht="12" customHeight="1">
      <c r="A15" s="227"/>
      <c r="B15" s="231" t="s">
        <v>148</v>
      </c>
      <c r="C15" s="230"/>
      <c r="D15" s="229">
        <v>18</v>
      </c>
      <c r="E15" s="228" t="s">
        <v>38</v>
      </c>
    </row>
    <row r="16" spans="1:5" ht="12" customHeight="1">
      <c r="A16" s="227"/>
      <c r="B16" s="231" t="s">
        <v>147</v>
      </c>
      <c r="C16" s="230"/>
      <c r="D16" s="229">
        <v>19</v>
      </c>
      <c r="E16" s="228" t="s">
        <v>40</v>
      </c>
    </row>
    <row r="17" spans="1:5" ht="12" customHeight="1">
      <c r="A17" s="227"/>
      <c r="B17" s="231" t="s">
        <v>146</v>
      </c>
      <c r="C17" s="230"/>
      <c r="D17" s="229">
        <v>20</v>
      </c>
      <c r="E17" s="228" t="s">
        <v>42</v>
      </c>
    </row>
    <row r="18" spans="1:5" ht="12" customHeight="1">
      <c r="A18" s="227"/>
      <c r="B18" s="231" t="s">
        <v>145</v>
      </c>
      <c r="C18" s="230"/>
      <c r="D18" s="229">
        <v>21</v>
      </c>
      <c r="E18" s="228" t="s">
        <v>44</v>
      </c>
    </row>
    <row r="19" spans="1:5" ht="12" customHeight="1">
      <c r="A19" s="227"/>
      <c r="B19" s="231" t="s">
        <v>144</v>
      </c>
      <c r="C19" s="230"/>
      <c r="D19" s="229">
        <v>22</v>
      </c>
      <c r="E19" s="228" t="s">
        <v>50</v>
      </c>
    </row>
    <row r="20" spans="1:5" ht="12" customHeight="1">
      <c r="A20" s="227"/>
      <c r="B20" s="231" t="s">
        <v>143</v>
      </c>
      <c r="C20" s="230"/>
      <c r="D20" s="229">
        <v>23</v>
      </c>
      <c r="E20" s="228" t="s">
        <v>52</v>
      </c>
    </row>
    <row r="21" spans="1:5" ht="12" customHeight="1">
      <c r="A21" s="227"/>
      <c r="B21" s="231" t="s">
        <v>142</v>
      </c>
      <c r="C21" s="230"/>
      <c r="D21" s="229">
        <v>24</v>
      </c>
      <c r="E21" s="228" t="s">
        <v>57</v>
      </c>
    </row>
    <row r="22" spans="1:5" ht="12" customHeight="1">
      <c r="A22" s="227"/>
      <c r="B22" s="231" t="s">
        <v>141</v>
      </c>
      <c r="C22" s="230"/>
      <c r="D22" s="229">
        <v>25</v>
      </c>
      <c r="E22" s="228" t="s">
        <v>58</v>
      </c>
    </row>
    <row r="23" spans="1:5" ht="12" customHeight="1">
      <c r="A23" s="227"/>
      <c r="B23" s="231" t="s">
        <v>140</v>
      </c>
      <c r="C23" s="230"/>
      <c r="D23" s="229">
        <v>26</v>
      </c>
      <c r="E23" s="228" t="s">
        <v>59</v>
      </c>
    </row>
    <row r="24" spans="1:5" ht="12" customHeight="1">
      <c r="A24" s="227"/>
      <c r="B24" s="226" t="s">
        <v>62</v>
      </c>
      <c r="C24" s="224" t="s">
        <v>58</v>
      </c>
      <c r="D24" s="225" t="s">
        <v>62</v>
      </c>
      <c r="E24" s="224" t="s">
        <v>58</v>
      </c>
    </row>
    <row r="25" spans="1:5" ht="12" customHeight="1">
      <c r="A25" s="227"/>
      <c r="B25" s="226" t="s">
        <v>98</v>
      </c>
      <c r="C25" s="224" t="s">
        <v>59</v>
      </c>
      <c r="D25" s="225" t="s">
        <v>98</v>
      </c>
      <c r="E25" s="224" t="s">
        <v>59</v>
      </c>
    </row>
    <row r="26" spans="1:5" ht="12" customHeight="1">
      <c r="A26" s="406" t="s">
        <v>180</v>
      </c>
      <c r="B26" s="406"/>
      <c r="C26" s="234"/>
      <c r="D26" s="233">
        <v>1</v>
      </c>
      <c r="E26" s="232" t="s">
        <v>179</v>
      </c>
    </row>
    <row r="27" spans="1:5" ht="12" customHeight="1">
      <c r="A27" s="227"/>
      <c r="B27" s="231" t="s">
        <v>164</v>
      </c>
      <c r="C27" s="230"/>
      <c r="D27" s="229">
        <v>4</v>
      </c>
      <c r="E27" s="228" t="s">
        <v>9</v>
      </c>
    </row>
    <row r="28" spans="1:5" ht="12" customHeight="1">
      <c r="A28" s="227"/>
      <c r="B28" s="231" t="s">
        <v>158</v>
      </c>
      <c r="C28" s="230"/>
      <c r="D28" s="229">
        <v>8</v>
      </c>
      <c r="E28" s="228" t="s">
        <v>18</v>
      </c>
    </row>
    <row r="29" spans="1:5" ht="12" customHeight="1">
      <c r="A29" s="227"/>
      <c r="B29" s="231" t="s">
        <v>157</v>
      </c>
      <c r="C29" s="230"/>
      <c r="D29" s="229">
        <v>9</v>
      </c>
      <c r="E29" s="228" t="s">
        <v>20</v>
      </c>
    </row>
    <row r="30" spans="1:5" ht="12" customHeight="1">
      <c r="A30" s="227"/>
      <c r="B30" s="231" t="s">
        <v>156</v>
      </c>
      <c r="C30" s="230"/>
      <c r="D30" s="229">
        <v>10</v>
      </c>
      <c r="E30" s="228" t="s">
        <v>22</v>
      </c>
    </row>
    <row r="31" spans="1:5" ht="12" customHeight="1">
      <c r="A31" s="227"/>
      <c r="B31" s="231" t="s">
        <v>155</v>
      </c>
      <c r="C31" s="230"/>
      <c r="D31" s="229">
        <v>11</v>
      </c>
      <c r="E31" s="228" t="s">
        <v>24</v>
      </c>
    </row>
    <row r="32" spans="1:5" ht="12" customHeight="1">
      <c r="A32" s="227"/>
      <c r="B32" s="231" t="s">
        <v>154</v>
      </c>
      <c r="C32" s="230"/>
      <c r="D32" s="229">
        <v>12</v>
      </c>
      <c r="E32" s="228" t="s">
        <v>26</v>
      </c>
    </row>
    <row r="33" spans="1:5" ht="12" customHeight="1">
      <c r="A33" s="227"/>
      <c r="B33" s="231" t="s">
        <v>153</v>
      </c>
      <c r="C33" s="230"/>
      <c r="D33" s="229">
        <v>13</v>
      </c>
      <c r="E33" s="228" t="s">
        <v>28</v>
      </c>
    </row>
    <row r="34" spans="1:5" ht="12" customHeight="1">
      <c r="A34" s="227"/>
      <c r="B34" s="231" t="s">
        <v>152</v>
      </c>
      <c r="C34" s="230"/>
      <c r="D34" s="229">
        <v>14</v>
      </c>
      <c r="E34" s="228" t="s">
        <v>30</v>
      </c>
    </row>
    <row r="35" spans="1:5" ht="12" customHeight="1">
      <c r="A35" s="227"/>
      <c r="B35" s="231" t="s">
        <v>151</v>
      </c>
      <c r="C35" s="230"/>
      <c r="D35" s="229">
        <v>15</v>
      </c>
      <c r="E35" s="228" t="s">
        <v>32</v>
      </c>
    </row>
    <row r="36" spans="1:5" ht="12" customHeight="1">
      <c r="A36" s="227"/>
      <c r="B36" s="231" t="s">
        <v>150</v>
      </c>
      <c r="C36" s="230"/>
      <c r="D36" s="229">
        <v>16</v>
      </c>
      <c r="E36" s="228" t="s">
        <v>34</v>
      </c>
    </row>
    <row r="37" spans="1:5" ht="12" customHeight="1">
      <c r="A37" s="227"/>
      <c r="B37" s="231" t="s">
        <v>149</v>
      </c>
      <c r="C37" s="230"/>
      <c r="D37" s="229">
        <v>17</v>
      </c>
      <c r="E37" s="228" t="s">
        <v>36</v>
      </c>
    </row>
    <row r="38" spans="1:5" ht="12" customHeight="1">
      <c r="A38" s="227"/>
      <c r="B38" s="231" t="s">
        <v>148</v>
      </c>
      <c r="C38" s="230"/>
      <c r="D38" s="229">
        <v>18</v>
      </c>
      <c r="E38" s="228" t="s">
        <v>38</v>
      </c>
    </row>
    <row r="39" spans="1:5" ht="12" customHeight="1">
      <c r="A39" s="227"/>
      <c r="B39" s="231" t="s">
        <v>147</v>
      </c>
      <c r="C39" s="230"/>
      <c r="D39" s="229">
        <v>19</v>
      </c>
      <c r="E39" s="228" t="s">
        <v>40</v>
      </c>
    </row>
    <row r="40" spans="1:5" ht="12" customHeight="1">
      <c r="A40" s="227"/>
      <c r="B40" s="231" t="s">
        <v>146</v>
      </c>
      <c r="C40" s="230"/>
      <c r="D40" s="229">
        <v>20</v>
      </c>
      <c r="E40" s="228" t="s">
        <v>42</v>
      </c>
    </row>
    <row r="41" spans="1:5" ht="12" customHeight="1">
      <c r="A41" s="227"/>
      <c r="B41" s="231" t="s">
        <v>145</v>
      </c>
      <c r="C41" s="230"/>
      <c r="D41" s="229">
        <v>21</v>
      </c>
      <c r="E41" s="228" t="s">
        <v>44</v>
      </c>
    </row>
    <row r="42" spans="1:5" ht="12" customHeight="1">
      <c r="A42" s="227"/>
      <c r="B42" s="231" t="s">
        <v>144</v>
      </c>
      <c r="C42" s="230"/>
      <c r="D42" s="229">
        <v>22</v>
      </c>
      <c r="E42" s="228" t="s">
        <v>50</v>
      </c>
    </row>
    <row r="43" spans="1:5" ht="12" customHeight="1">
      <c r="A43" s="227"/>
      <c r="B43" s="231" t="s">
        <v>143</v>
      </c>
      <c r="C43" s="230"/>
      <c r="D43" s="229">
        <v>23</v>
      </c>
      <c r="E43" s="228" t="s">
        <v>52</v>
      </c>
    </row>
    <row r="44" spans="1:5" ht="12" customHeight="1">
      <c r="A44" s="227"/>
      <c r="B44" s="231" t="s">
        <v>142</v>
      </c>
      <c r="C44" s="230"/>
      <c r="D44" s="229">
        <v>24</v>
      </c>
      <c r="E44" s="228" t="s">
        <v>57</v>
      </c>
    </row>
    <row r="45" spans="1:5" ht="12" customHeight="1">
      <c r="A45" s="227"/>
      <c r="B45" s="231" t="s">
        <v>141</v>
      </c>
      <c r="C45" s="230"/>
      <c r="D45" s="229">
        <v>25</v>
      </c>
      <c r="E45" s="228" t="s">
        <v>58</v>
      </c>
    </row>
    <row r="46" spans="1:5" ht="12" customHeight="1">
      <c r="A46" s="227"/>
      <c r="B46" s="231" t="s">
        <v>140</v>
      </c>
      <c r="C46" s="230"/>
      <c r="D46" s="229">
        <v>26</v>
      </c>
      <c r="E46" s="228" t="s">
        <v>59</v>
      </c>
    </row>
    <row r="47" spans="1:5" ht="12" customHeight="1">
      <c r="A47" s="227"/>
      <c r="B47" s="226" t="s">
        <v>62</v>
      </c>
      <c r="C47" s="224" t="s">
        <v>58</v>
      </c>
      <c r="D47" s="225" t="s">
        <v>62</v>
      </c>
      <c r="E47" s="224" t="s">
        <v>58</v>
      </c>
    </row>
    <row r="48" spans="1:5" ht="12" customHeight="1">
      <c r="A48" s="227"/>
      <c r="B48" s="226" t="s">
        <v>98</v>
      </c>
      <c r="C48" s="224" t="s">
        <v>59</v>
      </c>
      <c r="D48" s="225" t="s">
        <v>98</v>
      </c>
      <c r="E48" s="224" t="s">
        <v>59</v>
      </c>
    </row>
    <row r="49" spans="1:5" ht="12" customHeight="1">
      <c r="A49" s="406" t="s">
        <v>178</v>
      </c>
      <c r="B49" s="406"/>
      <c r="C49" s="234"/>
      <c r="D49" s="233">
        <v>1</v>
      </c>
      <c r="E49" s="232" t="s">
        <v>177</v>
      </c>
    </row>
    <row r="50" spans="1:5" ht="12" customHeight="1">
      <c r="A50" s="227"/>
      <c r="B50" s="231" t="s">
        <v>164</v>
      </c>
      <c r="C50" s="230"/>
      <c r="D50" s="229">
        <v>4</v>
      </c>
      <c r="E50" s="228" t="s">
        <v>9</v>
      </c>
    </row>
    <row r="51" spans="1:5" ht="12" customHeight="1">
      <c r="A51" s="227"/>
      <c r="B51" s="231" t="s">
        <v>159</v>
      </c>
      <c r="C51" s="230"/>
      <c r="D51" s="229">
        <v>5</v>
      </c>
      <c r="E51" s="228" t="s">
        <v>11</v>
      </c>
    </row>
    <row r="52" spans="1:5" ht="12" customHeight="1">
      <c r="A52" s="227"/>
      <c r="B52" s="231" t="s">
        <v>163</v>
      </c>
      <c r="C52" s="230"/>
      <c r="D52" s="229">
        <v>6</v>
      </c>
      <c r="E52" s="228" t="s">
        <v>13</v>
      </c>
    </row>
    <row r="53" spans="1:5" ht="12" customHeight="1">
      <c r="A53" s="227"/>
      <c r="B53" s="231" t="s">
        <v>158</v>
      </c>
      <c r="C53" s="230"/>
      <c r="D53" s="229">
        <v>8</v>
      </c>
      <c r="E53" s="228" t="s">
        <v>18</v>
      </c>
    </row>
    <row r="54" spans="1:5" ht="12" customHeight="1">
      <c r="A54" s="227"/>
      <c r="B54" s="231" t="s">
        <v>157</v>
      </c>
      <c r="C54" s="230"/>
      <c r="D54" s="229">
        <v>9</v>
      </c>
      <c r="E54" s="228" t="s">
        <v>20</v>
      </c>
    </row>
    <row r="55" spans="1:5" ht="12" customHeight="1">
      <c r="A55" s="227"/>
      <c r="B55" s="231" t="s">
        <v>156</v>
      </c>
      <c r="C55" s="230"/>
      <c r="D55" s="229">
        <v>10</v>
      </c>
      <c r="E55" s="228" t="s">
        <v>22</v>
      </c>
    </row>
    <row r="56" spans="1:5" ht="12" customHeight="1">
      <c r="A56" s="227"/>
      <c r="B56" s="231" t="s">
        <v>155</v>
      </c>
      <c r="C56" s="230"/>
      <c r="D56" s="229">
        <v>11</v>
      </c>
      <c r="E56" s="228" t="s">
        <v>24</v>
      </c>
    </row>
    <row r="57" spans="1:5" ht="12" customHeight="1">
      <c r="A57" s="227"/>
      <c r="B57" s="231" t="s">
        <v>154</v>
      </c>
      <c r="C57" s="230"/>
      <c r="D57" s="229">
        <v>12</v>
      </c>
      <c r="E57" s="228" t="s">
        <v>26</v>
      </c>
    </row>
    <row r="58" spans="1:5" ht="12" customHeight="1">
      <c r="A58" s="227"/>
      <c r="B58" s="231" t="s">
        <v>153</v>
      </c>
      <c r="C58" s="230"/>
      <c r="D58" s="229">
        <v>13</v>
      </c>
      <c r="E58" s="228" t="s">
        <v>28</v>
      </c>
    </row>
    <row r="59" spans="1:5" ht="12" customHeight="1">
      <c r="A59" s="227"/>
      <c r="B59" s="231" t="s">
        <v>152</v>
      </c>
      <c r="C59" s="230"/>
      <c r="D59" s="229">
        <v>14</v>
      </c>
      <c r="E59" s="228" t="s">
        <v>30</v>
      </c>
    </row>
    <row r="60" spans="1:5" ht="12" customHeight="1">
      <c r="A60" s="227"/>
      <c r="B60" s="231" t="s">
        <v>151</v>
      </c>
      <c r="C60" s="230"/>
      <c r="D60" s="229">
        <v>15</v>
      </c>
      <c r="E60" s="228" t="s">
        <v>32</v>
      </c>
    </row>
    <row r="61" spans="1:5" ht="12" customHeight="1">
      <c r="A61" s="227"/>
      <c r="B61" s="231" t="s">
        <v>150</v>
      </c>
      <c r="C61" s="230"/>
      <c r="D61" s="229">
        <v>16</v>
      </c>
      <c r="E61" s="228" t="s">
        <v>34</v>
      </c>
    </row>
    <row r="62" spans="1:5" ht="12" customHeight="1">
      <c r="A62" s="227"/>
      <c r="B62" s="231" t="s">
        <v>149</v>
      </c>
      <c r="C62" s="230"/>
      <c r="D62" s="229">
        <v>17</v>
      </c>
      <c r="E62" s="228" t="s">
        <v>36</v>
      </c>
    </row>
    <row r="63" spans="1:5" ht="12" customHeight="1">
      <c r="A63" s="227"/>
      <c r="B63" s="231" t="s">
        <v>148</v>
      </c>
      <c r="C63" s="230"/>
      <c r="D63" s="229">
        <v>18</v>
      </c>
      <c r="E63" s="228" t="s">
        <v>38</v>
      </c>
    </row>
    <row r="64" spans="1:5" ht="12" customHeight="1">
      <c r="A64" s="227"/>
      <c r="B64" s="231" t="s">
        <v>147</v>
      </c>
      <c r="C64" s="230"/>
      <c r="D64" s="229">
        <v>19</v>
      </c>
      <c r="E64" s="228" t="s">
        <v>40</v>
      </c>
    </row>
    <row r="65" spans="1:5" ht="12" customHeight="1">
      <c r="A65" s="227"/>
      <c r="B65" s="231" t="s">
        <v>146</v>
      </c>
      <c r="C65" s="230"/>
      <c r="D65" s="229">
        <v>20</v>
      </c>
      <c r="E65" s="228" t="s">
        <v>42</v>
      </c>
    </row>
    <row r="66" spans="1:5" ht="12" customHeight="1">
      <c r="A66" s="227"/>
      <c r="B66" s="231" t="s">
        <v>145</v>
      </c>
      <c r="C66" s="230"/>
      <c r="D66" s="229">
        <v>21</v>
      </c>
      <c r="E66" s="228" t="s">
        <v>44</v>
      </c>
    </row>
    <row r="67" spans="1:5" ht="12" customHeight="1">
      <c r="A67" s="227"/>
      <c r="B67" s="231" t="s">
        <v>144</v>
      </c>
      <c r="C67" s="230"/>
      <c r="D67" s="229">
        <v>22</v>
      </c>
      <c r="E67" s="228" t="s">
        <v>50</v>
      </c>
    </row>
    <row r="68" spans="1:5" ht="12" customHeight="1">
      <c r="A68" s="227"/>
      <c r="B68" s="231" t="s">
        <v>143</v>
      </c>
      <c r="C68" s="230"/>
      <c r="D68" s="229">
        <v>23</v>
      </c>
      <c r="E68" s="228" t="s">
        <v>52</v>
      </c>
    </row>
    <row r="69" spans="1:5" ht="12" customHeight="1">
      <c r="A69" s="227"/>
      <c r="B69" s="231" t="s">
        <v>142</v>
      </c>
      <c r="C69" s="230"/>
      <c r="D69" s="229">
        <v>24</v>
      </c>
      <c r="E69" s="228" t="s">
        <v>57</v>
      </c>
    </row>
    <row r="70" spans="1:5" ht="12" customHeight="1">
      <c r="A70" s="227"/>
      <c r="B70" s="231" t="s">
        <v>141</v>
      </c>
      <c r="C70" s="230"/>
      <c r="D70" s="229">
        <v>25</v>
      </c>
      <c r="E70" s="228" t="s">
        <v>58</v>
      </c>
    </row>
    <row r="71" spans="1:5" ht="12" customHeight="1">
      <c r="A71" s="227"/>
      <c r="B71" s="231" t="s">
        <v>140</v>
      </c>
      <c r="C71" s="230"/>
      <c r="D71" s="229">
        <v>26</v>
      </c>
      <c r="E71" s="228" t="s">
        <v>59</v>
      </c>
    </row>
    <row r="72" spans="1:5" ht="12" customHeight="1">
      <c r="A72" s="227"/>
      <c r="B72" s="226" t="s">
        <v>62</v>
      </c>
      <c r="C72" s="224" t="s">
        <v>58</v>
      </c>
      <c r="D72" s="225" t="s">
        <v>62</v>
      </c>
      <c r="E72" s="224" t="s">
        <v>58</v>
      </c>
    </row>
    <row r="73" spans="1:5" ht="12" customHeight="1">
      <c r="A73" s="227"/>
      <c r="B73" s="226" t="s">
        <v>98</v>
      </c>
      <c r="C73" s="224" t="s">
        <v>59</v>
      </c>
      <c r="D73" s="225" t="s">
        <v>98</v>
      </c>
      <c r="E73" s="224" t="s">
        <v>59</v>
      </c>
    </row>
    <row r="74" spans="1:5" ht="12" customHeight="1">
      <c r="A74" s="407" t="s">
        <v>176</v>
      </c>
      <c r="B74" s="408"/>
      <c r="C74" s="234"/>
      <c r="D74" s="233">
        <v>1</v>
      </c>
      <c r="E74" s="232" t="s">
        <v>175</v>
      </c>
    </row>
    <row r="75" spans="1:5" ht="12" customHeight="1">
      <c r="A75" s="227"/>
      <c r="B75" s="231" t="s">
        <v>166</v>
      </c>
      <c r="C75" s="230"/>
      <c r="D75" s="229">
        <v>2</v>
      </c>
      <c r="E75" s="228" t="s">
        <v>4</v>
      </c>
    </row>
    <row r="76" spans="1:5" ht="12" customHeight="1">
      <c r="A76" s="227"/>
      <c r="B76" s="231" t="s">
        <v>165</v>
      </c>
      <c r="C76" s="230"/>
      <c r="D76" s="229">
        <v>3</v>
      </c>
      <c r="E76" s="228" t="s">
        <v>6</v>
      </c>
    </row>
    <row r="77" spans="1:5" ht="12" customHeight="1">
      <c r="A77" s="227"/>
      <c r="B77" s="231" t="s">
        <v>164</v>
      </c>
      <c r="C77" s="230"/>
      <c r="D77" s="229">
        <v>4</v>
      </c>
      <c r="E77" s="228" t="s">
        <v>9</v>
      </c>
    </row>
    <row r="78" spans="1:5" ht="12" customHeight="1">
      <c r="A78" s="227"/>
      <c r="B78" s="231" t="s">
        <v>159</v>
      </c>
      <c r="C78" s="230"/>
      <c r="D78" s="229">
        <v>5</v>
      </c>
      <c r="E78" s="228" t="s">
        <v>11</v>
      </c>
    </row>
    <row r="79" spans="1:5" ht="12" customHeight="1">
      <c r="A79" s="227"/>
      <c r="B79" s="231" t="s">
        <v>163</v>
      </c>
      <c r="C79" s="230"/>
      <c r="D79" s="229">
        <v>6</v>
      </c>
      <c r="E79" s="228" t="s">
        <v>13</v>
      </c>
    </row>
    <row r="80" spans="1:5" ht="12" customHeight="1">
      <c r="A80" s="227"/>
      <c r="B80" s="231" t="s">
        <v>162</v>
      </c>
      <c r="C80" s="230"/>
      <c r="D80" s="229">
        <v>7</v>
      </c>
      <c r="E80" s="228" t="s">
        <v>15</v>
      </c>
    </row>
    <row r="81" spans="1:5" ht="12" customHeight="1">
      <c r="A81" s="227"/>
      <c r="B81" s="231" t="s">
        <v>158</v>
      </c>
      <c r="C81" s="230"/>
      <c r="D81" s="229">
        <v>8</v>
      </c>
      <c r="E81" s="228" t="s">
        <v>18</v>
      </c>
    </row>
    <row r="82" spans="1:5" ht="12" customHeight="1">
      <c r="A82" s="227"/>
      <c r="B82" s="231" t="s">
        <v>157</v>
      </c>
      <c r="C82" s="230"/>
      <c r="D82" s="229">
        <v>9</v>
      </c>
      <c r="E82" s="228" t="s">
        <v>20</v>
      </c>
    </row>
    <row r="83" spans="1:5" ht="12" customHeight="1">
      <c r="A83" s="227"/>
      <c r="B83" s="231" t="s">
        <v>156</v>
      </c>
      <c r="C83" s="230"/>
      <c r="D83" s="229">
        <v>10</v>
      </c>
      <c r="E83" s="228" t="s">
        <v>22</v>
      </c>
    </row>
    <row r="84" spans="1:5" ht="12" customHeight="1">
      <c r="A84" s="227"/>
      <c r="B84" s="231" t="s">
        <v>155</v>
      </c>
      <c r="C84" s="230"/>
      <c r="D84" s="229">
        <v>11</v>
      </c>
      <c r="E84" s="228" t="s">
        <v>24</v>
      </c>
    </row>
    <row r="85" spans="1:5" ht="12" customHeight="1">
      <c r="A85" s="227"/>
      <c r="B85" s="231" t="s">
        <v>154</v>
      </c>
      <c r="C85" s="230"/>
      <c r="D85" s="229">
        <v>12</v>
      </c>
      <c r="E85" s="228" t="s">
        <v>26</v>
      </c>
    </row>
    <row r="86" spans="1:5" ht="12" customHeight="1">
      <c r="A86" s="227"/>
      <c r="B86" s="231" t="s">
        <v>153</v>
      </c>
      <c r="C86" s="230"/>
      <c r="D86" s="229">
        <v>13</v>
      </c>
      <c r="E86" s="228" t="s">
        <v>28</v>
      </c>
    </row>
    <row r="87" spans="1:5" ht="12" customHeight="1">
      <c r="A87" s="227"/>
      <c r="B87" s="231" t="s">
        <v>152</v>
      </c>
      <c r="C87" s="230"/>
      <c r="D87" s="229">
        <v>14</v>
      </c>
      <c r="E87" s="228" t="s">
        <v>30</v>
      </c>
    </row>
    <row r="88" spans="1:5" ht="12" customHeight="1">
      <c r="A88" s="227"/>
      <c r="B88" s="231" t="s">
        <v>151</v>
      </c>
      <c r="C88" s="230"/>
      <c r="D88" s="229">
        <v>15</v>
      </c>
      <c r="E88" s="228" t="s">
        <v>32</v>
      </c>
    </row>
    <row r="89" spans="1:5" ht="12" customHeight="1">
      <c r="A89" s="227"/>
      <c r="B89" s="231" t="s">
        <v>150</v>
      </c>
      <c r="C89" s="230"/>
      <c r="D89" s="229">
        <v>16</v>
      </c>
      <c r="E89" s="228" t="s">
        <v>34</v>
      </c>
    </row>
    <row r="90" spans="1:5" ht="12" customHeight="1">
      <c r="A90" s="227"/>
      <c r="B90" s="231" t="s">
        <v>149</v>
      </c>
      <c r="C90" s="230"/>
      <c r="D90" s="229">
        <v>17</v>
      </c>
      <c r="E90" s="228" t="s">
        <v>36</v>
      </c>
    </row>
    <row r="91" spans="1:5" ht="12" customHeight="1">
      <c r="A91" s="227"/>
      <c r="B91" s="231" t="s">
        <v>148</v>
      </c>
      <c r="C91" s="230"/>
      <c r="D91" s="229">
        <v>18</v>
      </c>
      <c r="E91" s="228" t="s">
        <v>38</v>
      </c>
    </row>
    <row r="92" spans="1:5" ht="12" customHeight="1">
      <c r="A92" s="227"/>
      <c r="B92" s="231" t="s">
        <v>147</v>
      </c>
      <c r="C92" s="230"/>
      <c r="D92" s="229">
        <v>19</v>
      </c>
      <c r="E92" s="228" t="s">
        <v>40</v>
      </c>
    </row>
    <row r="93" spans="1:5" ht="12" customHeight="1">
      <c r="A93" s="227"/>
      <c r="B93" s="231" t="s">
        <v>146</v>
      </c>
      <c r="C93" s="230"/>
      <c r="D93" s="229">
        <v>20</v>
      </c>
      <c r="E93" s="228" t="s">
        <v>42</v>
      </c>
    </row>
    <row r="94" spans="1:5" ht="12" customHeight="1">
      <c r="A94" s="227"/>
      <c r="B94" s="231" t="s">
        <v>145</v>
      </c>
      <c r="C94" s="230"/>
      <c r="D94" s="229">
        <v>21</v>
      </c>
      <c r="E94" s="228" t="s">
        <v>44</v>
      </c>
    </row>
    <row r="95" spans="1:5" ht="12" customHeight="1">
      <c r="A95" s="227"/>
      <c r="B95" s="231" t="s">
        <v>144</v>
      </c>
      <c r="C95" s="230"/>
      <c r="D95" s="229">
        <v>22</v>
      </c>
      <c r="E95" s="228" t="s">
        <v>50</v>
      </c>
    </row>
    <row r="96" spans="1:5" ht="12" customHeight="1">
      <c r="A96" s="227"/>
      <c r="B96" s="231" t="s">
        <v>143</v>
      </c>
      <c r="C96" s="230"/>
      <c r="D96" s="229">
        <v>23</v>
      </c>
      <c r="E96" s="228" t="s">
        <v>52</v>
      </c>
    </row>
    <row r="97" spans="1:5" ht="12" customHeight="1">
      <c r="A97" s="227"/>
      <c r="B97" s="231" t="s">
        <v>142</v>
      </c>
      <c r="C97" s="230"/>
      <c r="D97" s="229">
        <v>24</v>
      </c>
      <c r="E97" s="228" t="s">
        <v>57</v>
      </c>
    </row>
    <row r="98" spans="1:5" ht="12" customHeight="1">
      <c r="A98" s="227"/>
      <c r="B98" s="231" t="s">
        <v>141</v>
      </c>
      <c r="C98" s="230"/>
      <c r="D98" s="229">
        <v>25</v>
      </c>
      <c r="E98" s="228" t="s">
        <v>58</v>
      </c>
    </row>
    <row r="99" spans="1:5" ht="12" customHeight="1">
      <c r="A99" s="227"/>
      <c r="B99" s="231" t="s">
        <v>140</v>
      </c>
      <c r="C99" s="230"/>
      <c r="D99" s="229">
        <v>26</v>
      </c>
      <c r="E99" s="228" t="s">
        <v>59</v>
      </c>
    </row>
    <row r="100" spans="1:5" ht="12" customHeight="1">
      <c r="A100" s="227"/>
      <c r="B100" s="226" t="s">
        <v>62</v>
      </c>
      <c r="C100" s="224" t="s">
        <v>58</v>
      </c>
      <c r="D100" s="225" t="s">
        <v>62</v>
      </c>
      <c r="E100" s="224" t="s">
        <v>58</v>
      </c>
    </row>
    <row r="101" spans="1:5" ht="12" customHeight="1">
      <c r="A101" s="227"/>
      <c r="B101" s="226" t="s">
        <v>98</v>
      </c>
      <c r="C101" s="224" t="s">
        <v>59</v>
      </c>
      <c r="D101" s="225" t="s">
        <v>98</v>
      </c>
      <c r="E101" s="224" t="s">
        <v>59</v>
      </c>
    </row>
    <row r="102" spans="1:5" ht="12" customHeight="1">
      <c r="A102" s="406" t="s">
        <v>174</v>
      </c>
      <c r="B102" s="406"/>
      <c r="C102" s="234"/>
      <c r="D102" s="233">
        <v>1</v>
      </c>
      <c r="E102" s="232" t="s">
        <v>173</v>
      </c>
    </row>
    <row r="103" spans="1:5" ht="12" customHeight="1">
      <c r="A103" s="227"/>
      <c r="B103" s="231" t="s">
        <v>166</v>
      </c>
      <c r="C103" s="230"/>
      <c r="D103" s="229">
        <v>2</v>
      </c>
      <c r="E103" s="228" t="s">
        <v>4</v>
      </c>
    </row>
    <row r="104" spans="1:5" ht="12" customHeight="1">
      <c r="A104" s="227"/>
      <c r="B104" s="231" t="s">
        <v>165</v>
      </c>
      <c r="C104" s="230"/>
      <c r="D104" s="229">
        <v>3</v>
      </c>
      <c r="E104" s="228" t="s">
        <v>6</v>
      </c>
    </row>
    <row r="105" spans="1:5" ht="12" customHeight="1">
      <c r="A105" s="227"/>
      <c r="B105" s="231" t="s">
        <v>159</v>
      </c>
      <c r="C105" s="230"/>
      <c r="D105" s="229">
        <v>5</v>
      </c>
      <c r="E105" s="228" t="s">
        <v>11</v>
      </c>
    </row>
    <row r="106" spans="1:5" ht="12" customHeight="1">
      <c r="A106" s="227"/>
      <c r="B106" s="231" t="s">
        <v>163</v>
      </c>
      <c r="C106" s="230"/>
      <c r="D106" s="229">
        <v>6</v>
      </c>
      <c r="E106" s="228" t="s">
        <v>13</v>
      </c>
    </row>
    <row r="107" spans="1:5" ht="12" customHeight="1">
      <c r="A107" s="227"/>
      <c r="B107" s="231" t="s">
        <v>162</v>
      </c>
      <c r="C107" s="230"/>
      <c r="D107" s="229">
        <v>7</v>
      </c>
      <c r="E107" s="228" t="s">
        <v>15</v>
      </c>
    </row>
    <row r="108" spans="1:5" ht="12" customHeight="1">
      <c r="A108" s="227"/>
      <c r="B108" s="231" t="s">
        <v>158</v>
      </c>
      <c r="C108" s="230"/>
      <c r="D108" s="229">
        <v>8</v>
      </c>
      <c r="E108" s="228" t="s">
        <v>18</v>
      </c>
    </row>
    <row r="109" spans="1:5" ht="12" customHeight="1">
      <c r="A109" s="227"/>
      <c r="B109" s="231" t="s">
        <v>157</v>
      </c>
      <c r="C109" s="230"/>
      <c r="D109" s="229">
        <v>9</v>
      </c>
      <c r="E109" s="228" t="s">
        <v>20</v>
      </c>
    </row>
    <row r="110" spans="1:5" ht="12" customHeight="1">
      <c r="A110" s="227"/>
      <c r="B110" s="231" t="s">
        <v>156</v>
      </c>
      <c r="C110" s="230"/>
      <c r="D110" s="229">
        <v>10</v>
      </c>
      <c r="E110" s="228" t="s">
        <v>22</v>
      </c>
    </row>
    <row r="111" spans="1:5" ht="12" customHeight="1">
      <c r="A111" s="227"/>
      <c r="B111" s="231" t="s">
        <v>155</v>
      </c>
      <c r="C111" s="230"/>
      <c r="D111" s="229">
        <v>11</v>
      </c>
      <c r="E111" s="228" t="s">
        <v>24</v>
      </c>
    </row>
    <row r="112" spans="1:5" ht="12" customHeight="1">
      <c r="A112" s="227"/>
      <c r="B112" s="231" t="s">
        <v>154</v>
      </c>
      <c r="C112" s="230"/>
      <c r="D112" s="229">
        <v>12</v>
      </c>
      <c r="E112" s="228" t="s">
        <v>26</v>
      </c>
    </row>
    <row r="113" spans="1:5" ht="12" customHeight="1">
      <c r="A113" s="227"/>
      <c r="B113" s="231" t="s">
        <v>153</v>
      </c>
      <c r="C113" s="230"/>
      <c r="D113" s="229">
        <v>13</v>
      </c>
      <c r="E113" s="228" t="s">
        <v>28</v>
      </c>
    </row>
    <row r="114" spans="1:5" ht="12" customHeight="1">
      <c r="A114" s="227"/>
      <c r="B114" s="231" t="s">
        <v>152</v>
      </c>
      <c r="C114" s="230"/>
      <c r="D114" s="229">
        <v>14</v>
      </c>
      <c r="E114" s="228" t="s">
        <v>30</v>
      </c>
    </row>
    <row r="115" spans="1:5" ht="12" customHeight="1">
      <c r="A115" s="227"/>
      <c r="B115" s="231" t="s">
        <v>151</v>
      </c>
      <c r="C115" s="230"/>
      <c r="D115" s="229">
        <v>15</v>
      </c>
      <c r="E115" s="228" t="s">
        <v>32</v>
      </c>
    </row>
    <row r="116" spans="1:5" ht="12" customHeight="1">
      <c r="A116" s="227"/>
      <c r="B116" s="231" t="s">
        <v>150</v>
      </c>
      <c r="C116" s="230"/>
      <c r="D116" s="229">
        <v>16</v>
      </c>
      <c r="E116" s="228" t="s">
        <v>34</v>
      </c>
    </row>
    <row r="117" spans="1:5" ht="12" customHeight="1">
      <c r="A117" s="227"/>
      <c r="B117" s="231" t="s">
        <v>149</v>
      </c>
      <c r="C117" s="230"/>
      <c r="D117" s="229">
        <v>17</v>
      </c>
      <c r="E117" s="228" t="s">
        <v>36</v>
      </c>
    </row>
    <row r="118" spans="1:5" ht="12" customHeight="1">
      <c r="A118" s="227"/>
      <c r="B118" s="231" t="s">
        <v>148</v>
      </c>
      <c r="C118" s="230"/>
      <c r="D118" s="229">
        <v>18</v>
      </c>
      <c r="E118" s="228" t="s">
        <v>38</v>
      </c>
    </row>
    <row r="119" spans="1:5" ht="12" customHeight="1">
      <c r="A119" s="227"/>
      <c r="B119" s="231" t="s">
        <v>147</v>
      </c>
      <c r="C119" s="230"/>
      <c r="D119" s="229">
        <v>19</v>
      </c>
      <c r="E119" s="228" t="s">
        <v>40</v>
      </c>
    </row>
    <row r="120" spans="1:5" ht="12" customHeight="1">
      <c r="A120" s="227"/>
      <c r="B120" s="231" t="s">
        <v>146</v>
      </c>
      <c r="C120" s="230"/>
      <c r="D120" s="229">
        <v>20</v>
      </c>
      <c r="E120" s="228" t="s">
        <v>42</v>
      </c>
    </row>
    <row r="121" spans="1:5" ht="12" customHeight="1">
      <c r="A121" s="227"/>
      <c r="B121" s="231" t="s">
        <v>145</v>
      </c>
      <c r="C121" s="230"/>
      <c r="D121" s="229">
        <v>21</v>
      </c>
      <c r="E121" s="228" t="s">
        <v>44</v>
      </c>
    </row>
    <row r="122" spans="1:5" ht="12" customHeight="1">
      <c r="A122" s="227"/>
      <c r="B122" s="231" t="s">
        <v>144</v>
      </c>
      <c r="C122" s="230"/>
      <c r="D122" s="229">
        <v>22</v>
      </c>
      <c r="E122" s="228" t="s">
        <v>50</v>
      </c>
    </row>
    <row r="123" spans="1:5" ht="12" customHeight="1">
      <c r="A123" s="227"/>
      <c r="B123" s="231" t="s">
        <v>143</v>
      </c>
      <c r="C123" s="230"/>
      <c r="D123" s="229">
        <v>23</v>
      </c>
      <c r="E123" s="228" t="s">
        <v>52</v>
      </c>
    </row>
    <row r="124" spans="1:5" ht="12" customHeight="1">
      <c r="A124" s="227"/>
      <c r="B124" s="231" t="s">
        <v>142</v>
      </c>
      <c r="C124" s="230"/>
      <c r="D124" s="229">
        <v>24</v>
      </c>
      <c r="E124" s="228" t="s">
        <v>57</v>
      </c>
    </row>
    <row r="125" spans="1:5" ht="12" customHeight="1">
      <c r="A125" s="227"/>
      <c r="B125" s="231" t="s">
        <v>141</v>
      </c>
      <c r="C125" s="230"/>
      <c r="D125" s="229">
        <v>25</v>
      </c>
      <c r="E125" s="228" t="s">
        <v>58</v>
      </c>
    </row>
    <row r="126" spans="1:5" ht="12" customHeight="1">
      <c r="A126" s="227"/>
      <c r="B126" s="231" t="s">
        <v>140</v>
      </c>
      <c r="C126" s="230"/>
      <c r="D126" s="229">
        <v>26</v>
      </c>
      <c r="E126" s="228" t="s">
        <v>59</v>
      </c>
    </row>
    <row r="127" spans="1:5" ht="12" customHeight="1">
      <c r="A127" s="406" t="s">
        <v>172</v>
      </c>
      <c r="B127" s="406"/>
      <c r="C127" s="234"/>
      <c r="D127" s="233">
        <v>1</v>
      </c>
      <c r="E127" s="232" t="s">
        <v>171</v>
      </c>
    </row>
    <row r="128" spans="1:5" ht="12" customHeight="1">
      <c r="A128" s="227"/>
      <c r="B128" s="231" t="s">
        <v>164</v>
      </c>
      <c r="C128" s="230"/>
      <c r="D128" s="229">
        <v>4</v>
      </c>
      <c r="E128" s="228" t="s">
        <v>9</v>
      </c>
    </row>
    <row r="129" spans="1:5" ht="12" customHeight="1">
      <c r="A129" s="227"/>
      <c r="B129" s="231" t="s">
        <v>159</v>
      </c>
      <c r="C129" s="230"/>
      <c r="D129" s="229">
        <v>5</v>
      </c>
      <c r="E129" s="228" t="s">
        <v>11</v>
      </c>
    </row>
    <row r="130" spans="1:5" ht="12" customHeight="1">
      <c r="A130" s="227"/>
      <c r="B130" s="231" t="s">
        <v>163</v>
      </c>
      <c r="C130" s="230"/>
      <c r="D130" s="229">
        <v>6</v>
      </c>
      <c r="E130" s="228" t="s">
        <v>13</v>
      </c>
    </row>
    <row r="131" spans="1:5" ht="12" customHeight="1">
      <c r="A131" s="227"/>
      <c r="B131" s="231" t="s">
        <v>162</v>
      </c>
      <c r="C131" s="230"/>
      <c r="D131" s="229">
        <v>7</v>
      </c>
      <c r="E131" s="228" t="s">
        <v>15</v>
      </c>
    </row>
    <row r="132" spans="1:5" ht="12" customHeight="1">
      <c r="A132" s="227"/>
      <c r="B132" s="231" t="s">
        <v>158</v>
      </c>
      <c r="C132" s="230"/>
      <c r="D132" s="229">
        <v>8</v>
      </c>
      <c r="E132" s="228" t="s">
        <v>18</v>
      </c>
    </row>
    <row r="133" spans="1:5" ht="12" customHeight="1">
      <c r="A133" s="227"/>
      <c r="B133" s="231" t="s">
        <v>157</v>
      </c>
      <c r="C133" s="230"/>
      <c r="D133" s="229">
        <v>9</v>
      </c>
      <c r="E133" s="228" t="s">
        <v>20</v>
      </c>
    </row>
    <row r="134" spans="1:5" ht="12" customHeight="1">
      <c r="A134" s="227"/>
      <c r="B134" s="231" t="s">
        <v>156</v>
      </c>
      <c r="C134" s="230"/>
      <c r="D134" s="229">
        <v>10</v>
      </c>
      <c r="E134" s="228" t="s">
        <v>22</v>
      </c>
    </row>
    <row r="135" spans="1:5" ht="12" customHeight="1">
      <c r="A135" s="227"/>
      <c r="B135" s="231" t="s">
        <v>155</v>
      </c>
      <c r="C135" s="230"/>
      <c r="D135" s="229">
        <v>11</v>
      </c>
      <c r="E135" s="228" t="s">
        <v>24</v>
      </c>
    </row>
    <row r="136" spans="1:5" ht="12" customHeight="1">
      <c r="A136" s="227"/>
      <c r="B136" s="231" t="s">
        <v>154</v>
      </c>
      <c r="C136" s="230"/>
      <c r="D136" s="229">
        <v>12</v>
      </c>
      <c r="E136" s="228" t="s">
        <v>26</v>
      </c>
    </row>
    <row r="137" spans="1:5" ht="12" customHeight="1">
      <c r="A137" s="227"/>
      <c r="B137" s="231" t="s">
        <v>153</v>
      </c>
      <c r="C137" s="230"/>
      <c r="D137" s="229">
        <v>13</v>
      </c>
      <c r="E137" s="228" t="s">
        <v>28</v>
      </c>
    </row>
    <row r="138" spans="1:5" ht="12" customHeight="1">
      <c r="A138" s="227"/>
      <c r="B138" s="231" t="s">
        <v>152</v>
      </c>
      <c r="C138" s="230"/>
      <c r="D138" s="229">
        <v>14</v>
      </c>
      <c r="E138" s="228" t="s">
        <v>30</v>
      </c>
    </row>
    <row r="139" spans="1:5" ht="12" customHeight="1">
      <c r="A139" s="227"/>
      <c r="B139" s="231" t="s">
        <v>151</v>
      </c>
      <c r="C139" s="230"/>
      <c r="D139" s="229">
        <v>15</v>
      </c>
      <c r="E139" s="228" t="s">
        <v>32</v>
      </c>
    </row>
    <row r="140" spans="1:5" ht="12" customHeight="1">
      <c r="A140" s="227"/>
      <c r="B140" s="231" t="s">
        <v>150</v>
      </c>
      <c r="C140" s="230"/>
      <c r="D140" s="229">
        <v>16</v>
      </c>
      <c r="E140" s="228" t="s">
        <v>34</v>
      </c>
    </row>
    <row r="141" spans="1:5" ht="12" customHeight="1">
      <c r="A141" s="227"/>
      <c r="B141" s="231" t="s">
        <v>149</v>
      </c>
      <c r="C141" s="230"/>
      <c r="D141" s="229">
        <v>17</v>
      </c>
      <c r="E141" s="228" t="s">
        <v>36</v>
      </c>
    </row>
    <row r="142" spans="1:5" ht="12" customHeight="1">
      <c r="A142" s="227"/>
      <c r="B142" s="231" t="s">
        <v>148</v>
      </c>
      <c r="C142" s="230"/>
      <c r="D142" s="229">
        <v>18</v>
      </c>
      <c r="E142" s="228" t="s">
        <v>38</v>
      </c>
    </row>
    <row r="143" spans="1:5" ht="12" customHeight="1">
      <c r="A143" s="227"/>
      <c r="B143" s="231" t="s">
        <v>147</v>
      </c>
      <c r="C143" s="230"/>
      <c r="D143" s="229">
        <v>19</v>
      </c>
      <c r="E143" s="228" t="s">
        <v>40</v>
      </c>
    </row>
    <row r="144" spans="1:5" ht="12" customHeight="1">
      <c r="A144" s="227"/>
      <c r="B144" s="231" t="s">
        <v>146</v>
      </c>
      <c r="C144" s="230"/>
      <c r="D144" s="229">
        <v>20</v>
      </c>
      <c r="E144" s="228" t="s">
        <v>42</v>
      </c>
    </row>
    <row r="145" spans="1:5" ht="12" customHeight="1">
      <c r="A145" s="227"/>
      <c r="B145" s="231" t="s">
        <v>145</v>
      </c>
      <c r="C145" s="230"/>
      <c r="D145" s="229">
        <v>21</v>
      </c>
      <c r="E145" s="228" t="s">
        <v>44</v>
      </c>
    </row>
    <row r="146" spans="1:5" ht="12" customHeight="1">
      <c r="A146" s="227"/>
      <c r="B146" s="231" t="s">
        <v>142</v>
      </c>
      <c r="C146" s="230"/>
      <c r="D146" s="229">
        <v>24</v>
      </c>
      <c r="E146" s="228" t="s">
        <v>57</v>
      </c>
    </row>
    <row r="147" spans="1:5" ht="12" customHeight="1">
      <c r="A147" s="227"/>
      <c r="B147" s="231" t="s">
        <v>141</v>
      </c>
      <c r="C147" s="230"/>
      <c r="D147" s="229">
        <v>25</v>
      </c>
      <c r="E147" s="228" t="s">
        <v>58</v>
      </c>
    </row>
    <row r="148" spans="1:5" ht="12" customHeight="1">
      <c r="A148" s="227"/>
      <c r="B148" s="231" t="s">
        <v>140</v>
      </c>
      <c r="C148" s="230"/>
      <c r="D148" s="229">
        <v>26</v>
      </c>
      <c r="E148" s="228" t="s">
        <v>59</v>
      </c>
    </row>
    <row r="149" spans="1:5" ht="12" customHeight="1">
      <c r="A149" s="227"/>
      <c r="B149" s="226" t="s">
        <v>62</v>
      </c>
      <c r="C149" s="224" t="s">
        <v>58</v>
      </c>
      <c r="D149" s="225" t="s">
        <v>62</v>
      </c>
      <c r="E149" s="224" t="s">
        <v>58</v>
      </c>
    </row>
    <row r="150" spans="1:5" ht="12" customHeight="1">
      <c r="A150" s="227"/>
      <c r="B150" s="226" t="s">
        <v>98</v>
      </c>
      <c r="C150" s="224" t="s">
        <v>59</v>
      </c>
      <c r="D150" s="225" t="s">
        <v>98</v>
      </c>
      <c r="E150" s="224" t="s">
        <v>59</v>
      </c>
    </row>
    <row r="151" spans="1:5" ht="12" customHeight="1">
      <c r="A151" s="407" t="s">
        <v>170</v>
      </c>
      <c r="B151" s="408"/>
      <c r="C151" s="234"/>
      <c r="D151" s="233">
        <v>1</v>
      </c>
      <c r="E151" s="232" t="s">
        <v>169</v>
      </c>
    </row>
    <row r="152" spans="1:5" ht="12" customHeight="1">
      <c r="A152" s="227"/>
      <c r="B152" s="231" t="s">
        <v>159</v>
      </c>
      <c r="C152" s="230"/>
      <c r="D152" s="229">
        <v>5</v>
      </c>
      <c r="E152" s="228" t="s">
        <v>11</v>
      </c>
    </row>
    <row r="153" spans="1:5" ht="12" customHeight="1">
      <c r="A153" s="227"/>
      <c r="B153" s="231" t="s">
        <v>163</v>
      </c>
      <c r="C153" s="230"/>
      <c r="D153" s="229">
        <v>6</v>
      </c>
      <c r="E153" s="228" t="s">
        <v>13</v>
      </c>
    </row>
    <row r="154" spans="1:5" ht="12" customHeight="1">
      <c r="A154" s="227"/>
      <c r="B154" s="231" t="s">
        <v>158</v>
      </c>
      <c r="C154" s="230"/>
      <c r="D154" s="229">
        <v>8</v>
      </c>
      <c r="E154" s="228" t="s">
        <v>18</v>
      </c>
    </row>
    <row r="155" spans="1:5" ht="12" customHeight="1">
      <c r="A155" s="227"/>
      <c r="B155" s="231" t="s">
        <v>157</v>
      </c>
      <c r="C155" s="230"/>
      <c r="D155" s="229">
        <v>9</v>
      </c>
      <c r="E155" s="228" t="s">
        <v>20</v>
      </c>
    </row>
    <row r="156" spans="1:5" ht="12" customHeight="1">
      <c r="A156" s="227"/>
      <c r="B156" s="231" t="s">
        <v>156</v>
      </c>
      <c r="C156" s="230"/>
      <c r="D156" s="229">
        <v>10</v>
      </c>
      <c r="E156" s="228" t="s">
        <v>22</v>
      </c>
    </row>
    <row r="157" spans="1:5" ht="12" customHeight="1">
      <c r="A157" s="227"/>
      <c r="B157" s="231" t="s">
        <v>155</v>
      </c>
      <c r="C157" s="230"/>
      <c r="D157" s="229">
        <v>11</v>
      </c>
      <c r="E157" s="228" t="s">
        <v>24</v>
      </c>
    </row>
    <row r="158" spans="1:5" ht="12" customHeight="1">
      <c r="A158" s="227"/>
      <c r="B158" s="231" t="s">
        <v>154</v>
      </c>
      <c r="C158" s="230"/>
      <c r="D158" s="229">
        <v>12</v>
      </c>
      <c r="E158" s="228" t="s">
        <v>26</v>
      </c>
    </row>
    <row r="159" spans="1:5" ht="12" customHeight="1">
      <c r="A159" s="227"/>
      <c r="B159" s="231" t="s">
        <v>153</v>
      </c>
      <c r="C159" s="230"/>
      <c r="D159" s="229">
        <v>13</v>
      </c>
      <c r="E159" s="228" t="s">
        <v>28</v>
      </c>
    </row>
    <row r="160" spans="1:5" ht="12" customHeight="1">
      <c r="A160" s="227"/>
      <c r="B160" s="231" t="s">
        <v>152</v>
      </c>
      <c r="C160" s="230"/>
      <c r="D160" s="229">
        <v>14</v>
      </c>
      <c r="E160" s="228" t="s">
        <v>30</v>
      </c>
    </row>
    <row r="161" spans="1:5" ht="12" customHeight="1">
      <c r="A161" s="227"/>
      <c r="B161" s="231" t="s">
        <v>151</v>
      </c>
      <c r="C161" s="230"/>
      <c r="D161" s="229">
        <v>15</v>
      </c>
      <c r="E161" s="228" t="s">
        <v>32</v>
      </c>
    </row>
    <row r="162" spans="1:5" ht="12" customHeight="1">
      <c r="A162" s="227"/>
      <c r="B162" s="231" t="s">
        <v>150</v>
      </c>
      <c r="C162" s="230"/>
      <c r="D162" s="229">
        <v>16</v>
      </c>
      <c r="E162" s="228" t="s">
        <v>34</v>
      </c>
    </row>
    <row r="163" spans="1:5" ht="12" customHeight="1">
      <c r="A163" s="227"/>
      <c r="B163" s="231" t="s">
        <v>149</v>
      </c>
      <c r="C163" s="230"/>
      <c r="D163" s="229">
        <v>17</v>
      </c>
      <c r="E163" s="228" t="s">
        <v>36</v>
      </c>
    </row>
    <row r="164" spans="1:5" ht="12" customHeight="1">
      <c r="A164" s="227"/>
      <c r="B164" s="231" t="s">
        <v>148</v>
      </c>
      <c r="C164" s="230"/>
      <c r="D164" s="229">
        <v>18</v>
      </c>
      <c r="E164" s="228" t="s">
        <v>38</v>
      </c>
    </row>
    <row r="165" spans="1:5" ht="12" customHeight="1">
      <c r="A165" s="227"/>
      <c r="B165" s="231" t="s">
        <v>147</v>
      </c>
      <c r="C165" s="230"/>
      <c r="D165" s="229">
        <v>19</v>
      </c>
      <c r="E165" s="228" t="s">
        <v>40</v>
      </c>
    </row>
    <row r="166" spans="1:5" ht="12" customHeight="1">
      <c r="A166" s="227"/>
      <c r="B166" s="231" t="s">
        <v>146</v>
      </c>
      <c r="C166" s="230"/>
      <c r="D166" s="229">
        <v>20</v>
      </c>
      <c r="E166" s="228" t="s">
        <v>42</v>
      </c>
    </row>
    <row r="167" spans="1:5" ht="12" customHeight="1">
      <c r="A167" s="227"/>
      <c r="B167" s="231" t="s">
        <v>145</v>
      </c>
      <c r="C167" s="230"/>
      <c r="D167" s="229">
        <v>21</v>
      </c>
      <c r="E167" s="228" t="s">
        <v>44</v>
      </c>
    </row>
    <row r="168" spans="1:5" ht="12" customHeight="1">
      <c r="A168" s="227"/>
      <c r="B168" s="231" t="s">
        <v>142</v>
      </c>
      <c r="C168" s="230"/>
      <c r="D168" s="229">
        <v>24</v>
      </c>
      <c r="E168" s="228" t="s">
        <v>57</v>
      </c>
    </row>
    <row r="169" spans="1:5" ht="12" customHeight="1">
      <c r="A169" s="227"/>
      <c r="B169" s="231" t="s">
        <v>141</v>
      </c>
      <c r="C169" s="230"/>
      <c r="D169" s="229">
        <v>25</v>
      </c>
      <c r="E169" s="228" t="s">
        <v>58</v>
      </c>
    </row>
    <row r="170" spans="1:5" ht="12" customHeight="1">
      <c r="A170" s="227"/>
      <c r="B170" s="231" t="s">
        <v>140</v>
      </c>
      <c r="C170" s="230"/>
      <c r="D170" s="229">
        <v>26</v>
      </c>
      <c r="E170" s="228" t="s">
        <v>59</v>
      </c>
    </row>
    <row r="171" spans="1:5" ht="12" customHeight="1">
      <c r="A171" s="227"/>
      <c r="B171" s="226" t="s">
        <v>62</v>
      </c>
      <c r="C171" s="224" t="s">
        <v>58</v>
      </c>
      <c r="D171" s="225" t="s">
        <v>62</v>
      </c>
      <c r="E171" s="224" t="s">
        <v>58</v>
      </c>
    </row>
    <row r="172" spans="1:5" ht="12" customHeight="1">
      <c r="A172" s="227"/>
      <c r="B172" s="226" t="s">
        <v>98</v>
      </c>
      <c r="C172" s="224" t="s">
        <v>59</v>
      </c>
      <c r="D172" s="225" t="s">
        <v>98</v>
      </c>
      <c r="E172" s="224" t="s">
        <v>59</v>
      </c>
    </row>
    <row r="173" spans="1:5" ht="12" customHeight="1">
      <c r="A173" s="407" t="s">
        <v>168</v>
      </c>
      <c r="B173" s="408"/>
      <c r="C173" s="234"/>
      <c r="D173" s="233">
        <v>1</v>
      </c>
      <c r="E173" s="232" t="s">
        <v>167</v>
      </c>
    </row>
    <row r="174" spans="1:5" ht="12" customHeight="1">
      <c r="A174" s="227"/>
      <c r="B174" s="231" t="s">
        <v>166</v>
      </c>
      <c r="C174" s="230"/>
      <c r="D174" s="229">
        <v>2</v>
      </c>
      <c r="E174" s="228" t="s">
        <v>4</v>
      </c>
    </row>
    <row r="175" spans="1:5" ht="12" customHeight="1">
      <c r="A175" s="227"/>
      <c r="B175" s="231" t="s">
        <v>165</v>
      </c>
      <c r="C175" s="230"/>
      <c r="D175" s="229">
        <v>3</v>
      </c>
      <c r="E175" s="228" t="s">
        <v>6</v>
      </c>
    </row>
    <row r="176" spans="1:5" ht="12" customHeight="1">
      <c r="A176" s="227"/>
      <c r="B176" s="231" t="s">
        <v>164</v>
      </c>
      <c r="C176" s="230"/>
      <c r="D176" s="229">
        <v>4</v>
      </c>
      <c r="E176" s="228" t="s">
        <v>9</v>
      </c>
    </row>
    <row r="177" spans="1:5" ht="12" customHeight="1">
      <c r="A177" s="227"/>
      <c r="B177" s="231" t="s">
        <v>159</v>
      </c>
      <c r="C177" s="230"/>
      <c r="D177" s="229">
        <v>5</v>
      </c>
      <c r="E177" s="228" t="s">
        <v>11</v>
      </c>
    </row>
    <row r="178" spans="1:5" ht="12" customHeight="1">
      <c r="A178" s="227"/>
      <c r="B178" s="231" t="s">
        <v>163</v>
      </c>
      <c r="C178" s="230"/>
      <c r="D178" s="229">
        <v>6</v>
      </c>
      <c r="E178" s="228" t="s">
        <v>13</v>
      </c>
    </row>
    <row r="179" spans="1:5" ht="12" customHeight="1">
      <c r="A179" s="227"/>
      <c r="B179" s="231" t="s">
        <v>162</v>
      </c>
      <c r="C179" s="230"/>
      <c r="D179" s="229">
        <v>7</v>
      </c>
      <c r="E179" s="228" t="s">
        <v>15</v>
      </c>
    </row>
    <row r="180" spans="1:5" ht="12" customHeight="1">
      <c r="A180" s="227"/>
      <c r="B180" s="231" t="s">
        <v>158</v>
      </c>
      <c r="C180" s="230"/>
      <c r="D180" s="229">
        <v>8</v>
      </c>
      <c r="E180" s="228" t="s">
        <v>18</v>
      </c>
    </row>
    <row r="181" spans="1:5" ht="12" customHeight="1">
      <c r="A181" s="227"/>
      <c r="B181" s="231" t="s">
        <v>157</v>
      </c>
      <c r="C181" s="230"/>
      <c r="D181" s="229">
        <v>9</v>
      </c>
      <c r="E181" s="228" t="s">
        <v>20</v>
      </c>
    </row>
    <row r="182" spans="1:5" ht="12" customHeight="1">
      <c r="A182" s="227"/>
      <c r="B182" s="231" t="s">
        <v>156</v>
      </c>
      <c r="C182" s="230"/>
      <c r="D182" s="229">
        <v>10</v>
      </c>
      <c r="E182" s="228" t="s">
        <v>22</v>
      </c>
    </row>
    <row r="183" spans="1:5" ht="12" customHeight="1">
      <c r="A183" s="227"/>
      <c r="B183" s="231" t="s">
        <v>155</v>
      </c>
      <c r="C183" s="230"/>
      <c r="D183" s="229">
        <v>11</v>
      </c>
      <c r="E183" s="228" t="s">
        <v>24</v>
      </c>
    </row>
    <row r="184" spans="1:5" ht="12" customHeight="1">
      <c r="A184" s="227"/>
      <c r="B184" s="231" t="s">
        <v>154</v>
      </c>
      <c r="C184" s="230"/>
      <c r="D184" s="229">
        <v>12</v>
      </c>
      <c r="E184" s="228" t="s">
        <v>26</v>
      </c>
    </row>
    <row r="185" spans="1:5" ht="12" customHeight="1">
      <c r="A185" s="227"/>
      <c r="B185" s="231" t="s">
        <v>153</v>
      </c>
      <c r="C185" s="230"/>
      <c r="D185" s="229">
        <v>13</v>
      </c>
      <c r="E185" s="228" t="s">
        <v>28</v>
      </c>
    </row>
    <row r="186" spans="1:5" ht="12" customHeight="1">
      <c r="A186" s="227"/>
      <c r="B186" s="231" t="s">
        <v>152</v>
      </c>
      <c r="C186" s="230"/>
      <c r="D186" s="229">
        <v>14</v>
      </c>
      <c r="E186" s="228" t="s">
        <v>30</v>
      </c>
    </row>
    <row r="187" spans="1:5" ht="12" customHeight="1">
      <c r="A187" s="227"/>
      <c r="B187" s="231" t="s">
        <v>151</v>
      </c>
      <c r="C187" s="230"/>
      <c r="D187" s="229">
        <v>15</v>
      </c>
      <c r="E187" s="228" t="s">
        <v>32</v>
      </c>
    </row>
    <row r="188" spans="1:5" ht="12" customHeight="1">
      <c r="A188" s="227"/>
      <c r="B188" s="231" t="s">
        <v>150</v>
      </c>
      <c r="C188" s="230"/>
      <c r="D188" s="229">
        <v>16</v>
      </c>
      <c r="E188" s="228" t="s">
        <v>34</v>
      </c>
    </row>
    <row r="189" spans="1:5" ht="12" customHeight="1">
      <c r="A189" s="227"/>
      <c r="B189" s="231" t="s">
        <v>149</v>
      </c>
      <c r="C189" s="230"/>
      <c r="D189" s="229">
        <v>17</v>
      </c>
      <c r="E189" s="228" t="s">
        <v>36</v>
      </c>
    </row>
    <row r="190" spans="1:5" ht="12" customHeight="1">
      <c r="A190" s="227"/>
      <c r="B190" s="231" t="s">
        <v>148</v>
      </c>
      <c r="C190" s="230"/>
      <c r="D190" s="229">
        <v>18</v>
      </c>
      <c r="E190" s="228" t="s">
        <v>38</v>
      </c>
    </row>
    <row r="191" spans="1:5" ht="12" customHeight="1">
      <c r="A191" s="227"/>
      <c r="B191" s="231" t="s">
        <v>147</v>
      </c>
      <c r="C191" s="230"/>
      <c r="D191" s="229">
        <v>19</v>
      </c>
      <c r="E191" s="228" t="s">
        <v>40</v>
      </c>
    </row>
    <row r="192" spans="1:5" ht="12" customHeight="1">
      <c r="A192" s="227"/>
      <c r="B192" s="231" t="s">
        <v>146</v>
      </c>
      <c r="C192" s="230"/>
      <c r="D192" s="229">
        <v>20</v>
      </c>
      <c r="E192" s="228" t="s">
        <v>42</v>
      </c>
    </row>
    <row r="193" spans="1:5" ht="12" customHeight="1">
      <c r="A193" s="227"/>
      <c r="B193" s="231" t="s">
        <v>145</v>
      </c>
      <c r="C193" s="230"/>
      <c r="D193" s="229">
        <v>21</v>
      </c>
      <c r="E193" s="228" t="s">
        <v>44</v>
      </c>
    </row>
    <row r="194" spans="1:5" ht="12" customHeight="1">
      <c r="A194" s="227"/>
      <c r="B194" s="231" t="s">
        <v>144</v>
      </c>
      <c r="C194" s="230"/>
      <c r="D194" s="229">
        <v>22</v>
      </c>
      <c r="E194" s="228" t="s">
        <v>50</v>
      </c>
    </row>
    <row r="195" spans="1:5" ht="12" customHeight="1">
      <c r="A195" s="227"/>
      <c r="B195" s="231" t="s">
        <v>143</v>
      </c>
      <c r="C195" s="230"/>
      <c r="D195" s="229">
        <v>23</v>
      </c>
      <c r="E195" s="228" t="s">
        <v>52</v>
      </c>
    </row>
    <row r="196" spans="1:5" ht="12" customHeight="1">
      <c r="A196" s="227"/>
      <c r="B196" s="231" t="s">
        <v>142</v>
      </c>
      <c r="C196" s="230"/>
      <c r="D196" s="229">
        <v>24</v>
      </c>
      <c r="E196" s="228" t="s">
        <v>57</v>
      </c>
    </row>
    <row r="197" spans="1:5" ht="12" customHeight="1">
      <c r="A197" s="227"/>
      <c r="B197" s="231" t="s">
        <v>141</v>
      </c>
      <c r="C197" s="230"/>
      <c r="D197" s="229">
        <v>25</v>
      </c>
      <c r="E197" s="228" t="s">
        <v>58</v>
      </c>
    </row>
    <row r="198" spans="1:5" ht="12" customHeight="1">
      <c r="A198" s="227"/>
      <c r="B198" s="231" t="s">
        <v>140</v>
      </c>
      <c r="C198" s="230"/>
      <c r="D198" s="229">
        <v>26</v>
      </c>
      <c r="E198" s="228" t="s">
        <v>59</v>
      </c>
    </row>
    <row r="199" spans="1:5" ht="12" customHeight="1">
      <c r="A199" s="406" t="s">
        <v>161</v>
      </c>
      <c r="B199" s="406"/>
      <c r="C199" s="234"/>
      <c r="D199" s="233">
        <v>1</v>
      </c>
      <c r="E199" s="232" t="s">
        <v>160</v>
      </c>
    </row>
    <row r="200" spans="1:5" ht="12" customHeight="1">
      <c r="A200" s="227"/>
      <c r="B200" s="231" t="s">
        <v>159</v>
      </c>
      <c r="C200" s="230"/>
      <c r="D200" s="229">
        <v>4</v>
      </c>
      <c r="E200" s="228" t="s">
        <v>11</v>
      </c>
    </row>
    <row r="201" spans="1:5" ht="12" customHeight="1">
      <c r="A201" s="227"/>
      <c r="B201" s="231" t="s">
        <v>158</v>
      </c>
      <c r="C201" s="230"/>
      <c r="D201" s="229">
        <v>5</v>
      </c>
      <c r="E201" s="228" t="s">
        <v>18</v>
      </c>
    </row>
    <row r="202" spans="1:5" ht="12" customHeight="1">
      <c r="A202" s="227"/>
      <c r="B202" s="231" t="s">
        <v>157</v>
      </c>
      <c r="C202" s="230"/>
      <c r="D202" s="229">
        <v>6</v>
      </c>
      <c r="E202" s="228" t="s">
        <v>20</v>
      </c>
    </row>
    <row r="203" spans="1:5" ht="12" customHeight="1">
      <c r="A203" s="227"/>
      <c r="B203" s="231" t="s">
        <v>156</v>
      </c>
      <c r="C203" s="230"/>
      <c r="D203" s="229">
        <v>7</v>
      </c>
      <c r="E203" s="228" t="s">
        <v>22</v>
      </c>
    </row>
    <row r="204" spans="1:5" ht="12" customHeight="1">
      <c r="A204" s="227"/>
      <c r="B204" s="231" t="s">
        <v>155</v>
      </c>
      <c r="C204" s="230"/>
      <c r="D204" s="229">
        <v>8</v>
      </c>
      <c r="E204" s="228" t="s">
        <v>24</v>
      </c>
    </row>
    <row r="205" spans="1:5" ht="12" customHeight="1">
      <c r="A205" s="227"/>
      <c r="B205" s="231" t="s">
        <v>154</v>
      </c>
      <c r="C205" s="230"/>
      <c r="D205" s="229">
        <v>9</v>
      </c>
      <c r="E205" s="228" t="s">
        <v>26</v>
      </c>
    </row>
    <row r="206" spans="1:5" ht="12" customHeight="1">
      <c r="A206" s="227"/>
      <c r="B206" s="231" t="s">
        <v>153</v>
      </c>
      <c r="C206" s="230"/>
      <c r="D206" s="229">
        <v>10</v>
      </c>
      <c r="E206" s="228" t="s">
        <v>28</v>
      </c>
    </row>
    <row r="207" spans="1:5" ht="12" customHeight="1">
      <c r="A207" s="227"/>
      <c r="B207" s="231" t="s">
        <v>152</v>
      </c>
      <c r="C207" s="230"/>
      <c r="D207" s="229">
        <v>11</v>
      </c>
      <c r="E207" s="228" t="s">
        <v>30</v>
      </c>
    </row>
    <row r="208" spans="1:5" ht="12" customHeight="1">
      <c r="A208" s="227"/>
      <c r="B208" s="231" t="s">
        <v>151</v>
      </c>
      <c r="C208" s="230"/>
      <c r="D208" s="229">
        <v>12</v>
      </c>
      <c r="E208" s="228" t="s">
        <v>32</v>
      </c>
    </row>
    <row r="209" spans="1:5" ht="12" customHeight="1">
      <c r="A209" s="227"/>
      <c r="B209" s="231" t="s">
        <v>150</v>
      </c>
      <c r="C209" s="230"/>
      <c r="D209" s="229">
        <v>13</v>
      </c>
      <c r="E209" s="228" t="s">
        <v>34</v>
      </c>
    </row>
    <row r="210" spans="1:5" ht="12" customHeight="1">
      <c r="A210" s="227"/>
      <c r="B210" s="231" t="s">
        <v>149</v>
      </c>
      <c r="C210" s="230"/>
      <c r="D210" s="229">
        <v>14</v>
      </c>
      <c r="E210" s="228" t="s">
        <v>36</v>
      </c>
    </row>
    <row r="211" spans="1:5" ht="12" customHeight="1">
      <c r="A211" s="227"/>
      <c r="B211" s="231" t="s">
        <v>148</v>
      </c>
      <c r="C211" s="230"/>
      <c r="D211" s="229">
        <v>15</v>
      </c>
      <c r="E211" s="228" t="s">
        <v>38</v>
      </c>
    </row>
    <row r="212" spans="1:5" ht="12" customHeight="1">
      <c r="A212" s="227"/>
      <c r="B212" s="231" t="s">
        <v>147</v>
      </c>
      <c r="C212" s="230"/>
      <c r="D212" s="229">
        <v>16</v>
      </c>
      <c r="E212" s="228" t="s">
        <v>40</v>
      </c>
    </row>
    <row r="213" spans="1:5" ht="12" customHeight="1">
      <c r="A213" s="227"/>
      <c r="B213" s="231" t="s">
        <v>146</v>
      </c>
      <c r="C213" s="230"/>
      <c r="D213" s="229">
        <v>17</v>
      </c>
      <c r="E213" s="228" t="s">
        <v>42</v>
      </c>
    </row>
    <row r="214" spans="1:5" ht="12" customHeight="1">
      <c r="A214" s="227"/>
      <c r="B214" s="231" t="s">
        <v>145</v>
      </c>
      <c r="C214" s="230"/>
      <c r="D214" s="229">
        <v>18</v>
      </c>
      <c r="E214" s="228" t="s">
        <v>44</v>
      </c>
    </row>
    <row r="215" spans="1:5" ht="12" customHeight="1">
      <c r="A215" s="227"/>
      <c r="B215" s="231" t="s">
        <v>144</v>
      </c>
      <c r="C215" s="230"/>
      <c r="D215" s="229">
        <v>19</v>
      </c>
      <c r="E215" s="228" t="s">
        <v>50</v>
      </c>
    </row>
    <row r="216" spans="1:5" ht="12" customHeight="1">
      <c r="A216" s="227"/>
      <c r="B216" s="231" t="s">
        <v>143</v>
      </c>
      <c r="C216" s="230"/>
      <c r="D216" s="229">
        <v>20</v>
      </c>
      <c r="E216" s="228" t="s">
        <v>52</v>
      </c>
    </row>
    <row r="217" spans="1:5" ht="12" customHeight="1">
      <c r="A217" s="227"/>
      <c r="B217" s="231" t="s">
        <v>142</v>
      </c>
      <c r="C217" s="230"/>
      <c r="D217" s="229">
        <v>21</v>
      </c>
      <c r="E217" s="228" t="s">
        <v>57</v>
      </c>
    </row>
    <row r="218" spans="1:5" ht="12" customHeight="1">
      <c r="A218" s="227"/>
      <c r="B218" s="231" t="s">
        <v>141</v>
      </c>
      <c r="C218" s="230"/>
      <c r="D218" s="229">
        <v>22</v>
      </c>
      <c r="E218" s="228" t="s">
        <v>58</v>
      </c>
    </row>
    <row r="219" spans="1:5" ht="12" customHeight="1">
      <c r="A219" s="227"/>
      <c r="B219" s="231" t="s">
        <v>140</v>
      </c>
      <c r="C219" s="230"/>
      <c r="D219" s="229">
        <v>23</v>
      </c>
      <c r="E219" s="228" t="s">
        <v>59</v>
      </c>
    </row>
    <row r="220" spans="1:5" ht="12" customHeight="1">
      <c r="A220" s="227"/>
      <c r="B220" s="226" t="s">
        <v>62</v>
      </c>
      <c r="C220" s="224" t="s">
        <v>58</v>
      </c>
      <c r="D220" s="225" t="s">
        <v>62</v>
      </c>
      <c r="E220" s="224" t="s">
        <v>58</v>
      </c>
    </row>
    <row r="221" spans="1:5" ht="12" customHeight="1">
      <c r="A221" s="227"/>
      <c r="B221" s="226" t="s">
        <v>98</v>
      </c>
      <c r="C221" s="224" t="s">
        <v>59</v>
      </c>
      <c r="D221" s="225" t="s">
        <v>98</v>
      </c>
      <c r="E221" s="224" t="s">
        <v>59</v>
      </c>
    </row>
    <row r="222" spans="1:5" ht="15" hidden="1" customHeight="1">
      <c r="A222" s="208"/>
      <c r="B222" s="207"/>
      <c r="C222" s="205"/>
      <c r="D222" s="206">
        <v>24</v>
      </c>
      <c r="E222" s="205"/>
    </row>
    <row r="223" spans="1:5" ht="15" hidden="1" customHeight="1">
      <c r="A223" s="208"/>
      <c r="B223" s="207"/>
      <c r="C223" s="205"/>
      <c r="D223" s="206">
        <v>25</v>
      </c>
      <c r="E223" s="205"/>
    </row>
    <row r="224" spans="1:5" ht="15" hidden="1" customHeight="1">
      <c r="A224" s="208"/>
      <c r="B224" s="207"/>
      <c r="C224" s="205"/>
      <c r="D224" s="206">
        <v>26</v>
      </c>
      <c r="E224" s="205"/>
    </row>
    <row r="225" spans="1:5" ht="15" hidden="1" customHeight="1">
      <c r="A225" s="208"/>
      <c r="B225" s="207"/>
      <c r="C225" s="205"/>
      <c r="D225" s="206">
        <v>27</v>
      </c>
      <c r="E225" s="205"/>
    </row>
    <row r="226" spans="1:5" ht="15" hidden="1" customHeight="1">
      <c r="A226" s="208"/>
      <c r="B226" s="207"/>
      <c r="C226" s="205"/>
      <c r="D226" s="206">
        <v>28</v>
      </c>
      <c r="E226" s="205"/>
    </row>
    <row r="227" spans="1:5" ht="15" hidden="1" customHeight="1">
      <c r="A227" s="208"/>
      <c r="B227" s="207"/>
      <c r="C227" s="205"/>
      <c r="D227" s="206">
        <v>29</v>
      </c>
      <c r="E227" s="205"/>
    </row>
    <row r="228" spans="1:5" ht="15" hidden="1" customHeight="1">
      <c r="A228" s="208"/>
      <c r="B228" s="207"/>
      <c r="C228" s="205"/>
      <c r="D228" s="206">
        <v>30</v>
      </c>
      <c r="E228" s="205"/>
    </row>
    <row r="229" spans="1:5" ht="15" hidden="1" customHeight="1">
      <c r="A229" s="208"/>
      <c r="B229" s="207"/>
      <c r="C229" s="205"/>
      <c r="D229" s="206">
        <v>31</v>
      </c>
      <c r="E229" s="205"/>
    </row>
    <row r="230" spans="1:5" ht="15" hidden="1" customHeight="1">
      <c r="A230" s="208"/>
      <c r="B230" s="207"/>
      <c r="C230" s="205"/>
      <c r="D230" s="206">
        <v>32</v>
      </c>
      <c r="E230" s="205"/>
    </row>
    <row r="231" spans="1:5" ht="15" hidden="1" customHeight="1">
      <c r="A231" s="208"/>
      <c r="B231" s="207"/>
      <c r="C231" s="205"/>
      <c r="D231" s="206">
        <v>33</v>
      </c>
      <c r="E231" s="205"/>
    </row>
    <row r="232" spans="1:5" ht="15" hidden="1" customHeight="1">
      <c r="A232" s="208"/>
      <c r="B232" s="207"/>
      <c r="C232" s="205"/>
      <c r="D232" s="206">
        <v>34</v>
      </c>
      <c r="E232" s="205"/>
    </row>
    <row r="233" spans="1:5" ht="15" hidden="1" customHeight="1">
      <c r="A233" s="208"/>
      <c r="B233" s="207"/>
      <c r="C233" s="205"/>
      <c r="D233" s="206">
        <v>35</v>
      </c>
      <c r="E233" s="205"/>
    </row>
    <row r="234" spans="1:5" ht="15" hidden="1" customHeight="1">
      <c r="A234" s="208"/>
      <c r="B234" s="207"/>
      <c r="C234" s="205"/>
      <c r="D234" s="206">
        <v>36</v>
      </c>
      <c r="E234" s="205"/>
    </row>
    <row r="235" spans="1:5" ht="15" hidden="1" customHeight="1">
      <c r="A235" s="208"/>
      <c r="B235" s="207"/>
      <c r="C235" s="205"/>
      <c r="D235" s="206">
        <v>37</v>
      </c>
      <c r="E235" s="205"/>
    </row>
    <row r="236" spans="1:5" ht="15" hidden="1" customHeight="1">
      <c r="A236" s="208"/>
      <c r="B236" s="207"/>
      <c r="C236" s="205"/>
      <c r="D236" s="206">
        <v>38</v>
      </c>
      <c r="E236" s="205"/>
    </row>
    <row r="237" spans="1:5" ht="15" hidden="1" customHeight="1">
      <c r="A237" s="208"/>
      <c r="B237" s="207"/>
      <c r="C237" s="205"/>
      <c r="D237" s="206">
        <v>39</v>
      </c>
      <c r="E237" s="205"/>
    </row>
    <row r="238" spans="1:5" ht="15" hidden="1" customHeight="1">
      <c r="A238" s="208"/>
      <c r="B238" s="207"/>
      <c r="C238" s="205"/>
      <c r="D238" s="206">
        <v>40</v>
      </c>
      <c r="E238" s="205"/>
    </row>
    <row r="239" spans="1:5" ht="15" hidden="1" customHeight="1">
      <c r="A239" s="208"/>
      <c r="B239" s="207"/>
      <c r="C239" s="205"/>
      <c r="D239" s="206">
        <v>41</v>
      </c>
      <c r="E239" s="205"/>
    </row>
    <row r="240" spans="1:5" ht="15" hidden="1" customHeight="1">
      <c r="A240" s="208"/>
      <c r="B240" s="207"/>
      <c r="C240" s="205"/>
      <c r="D240" s="206">
        <v>42</v>
      </c>
      <c r="E240" s="205"/>
    </row>
    <row r="241" spans="1:5" ht="15" hidden="1" customHeight="1">
      <c r="A241" s="208"/>
      <c r="B241" s="207"/>
      <c r="C241" s="205"/>
      <c r="D241" s="206">
        <v>43</v>
      </c>
      <c r="E241" s="205"/>
    </row>
    <row r="242" spans="1:5" ht="15" hidden="1" customHeight="1">
      <c r="A242" s="208"/>
      <c r="B242" s="207"/>
      <c r="C242" s="205"/>
      <c r="D242" s="206">
        <v>44</v>
      </c>
      <c r="E242" s="205"/>
    </row>
    <row r="243" spans="1:5" ht="15" hidden="1" customHeight="1">
      <c r="A243" s="208"/>
      <c r="B243" s="207"/>
      <c r="C243" s="205"/>
      <c r="D243" s="206">
        <v>45</v>
      </c>
      <c r="E243" s="205"/>
    </row>
    <row r="244" spans="1:5" ht="15" hidden="1" customHeight="1">
      <c r="A244" s="208"/>
      <c r="B244" s="207"/>
      <c r="C244" s="205"/>
      <c r="D244" s="206">
        <v>46</v>
      </c>
      <c r="E244" s="205"/>
    </row>
    <row r="245" spans="1:5" ht="15" hidden="1" customHeight="1">
      <c r="A245" s="208"/>
      <c r="B245" s="207"/>
      <c r="C245" s="205"/>
      <c r="D245" s="206">
        <v>47</v>
      </c>
      <c r="E245" s="205"/>
    </row>
    <row r="246" spans="1:5" ht="15" hidden="1" customHeight="1">
      <c r="A246" s="208"/>
      <c r="B246" s="207"/>
      <c r="C246" s="205"/>
      <c r="D246" s="206">
        <v>48</v>
      </c>
      <c r="E246" s="205"/>
    </row>
    <row r="247" spans="1:5" ht="15" hidden="1" customHeight="1">
      <c r="A247" s="208"/>
      <c r="B247" s="207"/>
      <c r="C247" s="205"/>
      <c r="D247" s="206">
        <v>49</v>
      </c>
      <c r="E247" s="205"/>
    </row>
    <row r="248" spans="1:5" ht="15" hidden="1" customHeight="1">
      <c r="A248" s="208"/>
      <c r="B248" s="207"/>
      <c r="C248" s="205"/>
      <c r="D248" s="206">
        <v>50</v>
      </c>
      <c r="E248" s="205"/>
    </row>
    <row r="249" spans="1:5" ht="15" hidden="1" customHeight="1">
      <c r="A249" s="208"/>
      <c r="B249" s="207"/>
      <c r="C249" s="205"/>
      <c r="D249" s="206">
        <v>51</v>
      </c>
      <c r="E249" s="205"/>
    </row>
    <row r="250" spans="1:5" ht="15" hidden="1" customHeight="1">
      <c r="A250" s="208"/>
      <c r="B250" s="207"/>
      <c r="C250" s="205"/>
      <c r="D250" s="206">
        <v>52</v>
      </c>
      <c r="E250" s="205"/>
    </row>
    <row r="251" spans="1:5" ht="15" hidden="1" customHeight="1">
      <c r="A251" s="208"/>
      <c r="B251" s="207"/>
      <c r="C251" s="205"/>
      <c r="D251" s="206">
        <v>53</v>
      </c>
      <c r="E251" s="205"/>
    </row>
    <row r="252" spans="1:5" ht="15" hidden="1" customHeight="1">
      <c r="A252" s="208"/>
      <c r="B252" s="207"/>
      <c r="C252" s="205"/>
      <c r="D252" s="206">
        <v>54</v>
      </c>
      <c r="E252" s="205"/>
    </row>
    <row r="253" spans="1:5" ht="15" hidden="1" customHeight="1">
      <c r="A253" s="208"/>
      <c r="B253" s="207"/>
      <c r="C253" s="205"/>
      <c r="D253" s="206">
        <v>55</v>
      </c>
      <c r="E253" s="205"/>
    </row>
    <row r="254" spans="1:5" ht="15" hidden="1" customHeight="1">
      <c r="A254" s="208"/>
      <c r="B254" s="207"/>
      <c r="C254" s="205"/>
      <c r="D254" s="206">
        <v>56</v>
      </c>
      <c r="E254" s="205"/>
    </row>
    <row r="255" spans="1:5" ht="15" hidden="1" customHeight="1">
      <c r="A255" s="208"/>
      <c r="B255" s="207"/>
      <c r="C255" s="205"/>
      <c r="D255" s="206">
        <v>57</v>
      </c>
      <c r="E255" s="205"/>
    </row>
    <row r="256" spans="1:5" ht="15" hidden="1" customHeight="1">
      <c r="A256" s="208"/>
      <c r="B256" s="207"/>
      <c r="C256" s="205"/>
      <c r="D256" s="206">
        <v>58</v>
      </c>
      <c r="E256" s="205"/>
    </row>
    <row r="257" spans="1:5" ht="15" hidden="1" customHeight="1">
      <c r="A257" s="208"/>
      <c r="B257" s="207"/>
      <c r="C257" s="205"/>
      <c r="D257" s="206">
        <v>59</v>
      </c>
      <c r="E257" s="205"/>
    </row>
    <row r="258" spans="1:5" ht="15" hidden="1" customHeight="1">
      <c r="A258" s="208"/>
      <c r="B258" s="207"/>
      <c r="C258" s="205"/>
      <c r="D258" s="206">
        <v>60</v>
      </c>
      <c r="E258" s="205"/>
    </row>
    <row r="259" spans="1:5" ht="15" hidden="1" customHeight="1">
      <c r="A259" s="208"/>
      <c r="B259" s="207"/>
      <c r="C259" s="205"/>
      <c r="D259" s="206">
        <v>61</v>
      </c>
      <c r="E259" s="205"/>
    </row>
    <row r="260" spans="1:5" ht="15" hidden="1" customHeight="1">
      <c r="A260" s="208"/>
      <c r="B260" s="207"/>
      <c r="C260" s="205"/>
      <c r="D260" s="206">
        <v>62</v>
      </c>
      <c r="E260" s="205"/>
    </row>
    <row r="261" spans="1:5" ht="15" hidden="1" customHeight="1">
      <c r="A261" s="208"/>
      <c r="B261" s="207"/>
      <c r="C261" s="205"/>
      <c r="D261" s="206">
        <v>63</v>
      </c>
      <c r="E261" s="205"/>
    </row>
    <row r="262" spans="1:5" ht="15" hidden="1" customHeight="1">
      <c r="A262" s="208"/>
      <c r="B262" s="207"/>
      <c r="C262" s="205"/>
      <c r="D262" s="206">
        <v>64</v>
      </c>
      <c r="E262" s="205"/>
    </row>
    <row r="263" spans="1:5" ht="15" hidden="1" customHeight="1">
      <c r="A263" s="208"/>
      <c r="B263" s="207"/>
      <c r="C263" s="205"/>
      <c r="D263" s="206">
        <v>65</v>
      </c>
      <c r="E263" s="205"/>
    </row>
    <row r="264" spans="1:5" ht="15" hidden="1" customHeight="1">
      <c r="A264" s="208"/>
      <c r="B264" s="207"/>
      <c r="C264" s="205"/>
      <c r="D264" s="206">
        <v>66</v>
      </c>
      <c r="E264" s="205"/>
    </row>
    <row r="265" spans="1:5" ht="15" hidden="1" customHeight="1">
      <c r="A265" s="208"/>
      <c r="B265" s="207"/>
      <c r="C265" s="205"/>
      <c r="D265" s="206">
        <v>67</v>
      </c>
      <c r="E265" s="205"/>
    </row>
    <row r="266" spans="1:5" ht="15" hidden="1" customHeight="1">
      <c r="A266" s="208"/>
      <c r="B266" s="207"/>
      <c r="C266" s="205"/>
      <c r="D266" s="206">
        <v>68</v>
      </c>
      <c r="E266" s="205"/>
    </row>
    <row r="267" spans="1:5" ht="15" hidden="1" customHeight="1">
      <c r="A267" s="208"/>
      <c r="B267" s="207"/>
      <c r="C267" s="205"/>
      <c r="D267" s="206">
        <v>69</v>
      </c>
      <c r="E267" s="205"/>
    </row>
    <row r="268" spans="1:5" ht="15" hidden="1" customHeight="1">
      <c r="A268" s="208"/>
      <c r="B268" s="207"/>
      <c r="C268" s="205"/>
      <c r="D268" s="206">
        <v>70</v>
      </c>
      <c r="E268" s="205"/>
    </row>
    <row r="269" spans="1:5" ht="15" hidden="1" customHeight="1">
      <c r="A269" s="208"/>
      <c r="B269" s="207"/>
      <c r="C269" s="205"/>
      <c r="D269" s="206">
        <v>71</v>
      </c>
      <c r="E269" s="205"/>
    </row>
    <row r="270" spans="1:5" ht="15" hidden="1" customHeight="1">
      <c r="A270" s="208"/>
      <c r="B270" s="207"/>
      <c r="C270" s="205"/>
      <c r="D270" s="206">
        <v>72</v>
      </c>
      <c r="E270" s="205"/>
    </row>
    <row r="271" spans="1:5" ht="15" hidden="1" customHeight="1">
      <c r="A271" s="208"/>
      <c r="B271" s="207"/>
      <c r="C271" s="205"/>
      <c r="D271" s="206">
        <v>73</v>
      </c>
      <c r="E271" s="205"/>
    </row>
    <row r="272" spans="1:5" ht="15" hidden="1" customHeight="1">
      <c r="A272" s="208"/>
      <c r="B272" s="207"/>
      <c r="C272" s="205"/>
      <c r="D272" s="206">
        <v>74</v>
      </c>
      <c r="E272" s="205"/>
    </row>
    <row r="273" spans="1:5" ht="15" hidden="1" customHeight="1">
      <c r="A273" s="208"/>
      <c r="B273" s="207"/>
      <c r="C273" s="205"/>
      <c r="D273" s="206">
        <v>75</v>
      </c>
      <c r="E273" s="205"/>
    </row>
    <row r="274" spans="1:5" ht="15" hidden="1" customHeight="1">
      <c r="A274" s="208"/>
      <c r="B274" s="207"/>
      <c r="C274" s="205"/>
      <c r="D274" s="206">
        <v>76</v>
      </c>
      <c r="E274" s="205"/>
    </row>
    <row r="275" spans="1:5" ht="15" hidden="1" customHeight="1">
      <c r="A275" s="208"/>
      <c r="B275" s="207"/>
      <c r="C275" s="205"/>
      <c r="D275" s="206">
        <v>77</v>
      </c>
      <c r="E275" s="205"/>
    </row>
    <row r="276" spans="1:5" ht="15" hidden="1" customHeight="1">
      <c r="A276" s="208"/>
      <c r="B276" s="207"/>
      <c r="C276" s="205"/>
      <c r="D276" s="206">
        <v>78</v>
      </c>
      <c r="E276" s="205"/>
    </row>
    <row r="277" spans="1:5" ht="15" hidden="1" customHeight="1">
      <c r="A277" s="208"/>
      <c r="B277" s="207"/>
      <c r="C277" s="205"/>
      <c r="D277" s="206">
        <v>79</v>
      </c>
      <c r="E277" s="205"/>
    </row>
    <row r="278" spans="1:5" ht="15" hidden="1" customHeight="1">
      <c r="A278" s="208"/>
      <c r="B278" s="207"/>
      <c r="C278" s="205"/>
      <c r="D278" s="206">
        <v>80</v>
      </c>
      <c r="E278" s="205"/>
    </row>
    <row r="279" spans="1:5" ht="15" hidden="1" customHeight="1">
      <c r="A279" s="208"/>
      <c r="B279" s="207"/>
      <c r="C279" s="205"/>
      <c r="D279" s="206">
        <v>81</v>
      </c>
      <c r="E279" s="205"/>
    </row>
    <row r="280" spans="1:5" ht="15" hidden="1" customHeight="1">
      <c r="A280" s="208"/>
      <c r="B280" s="207"/>
      <c r="C280" s="205"/>
      <c r="D280" s="206">
        <v>26</v>
      </c>
      <c r="E280" s="205"/>
    </row>
    <row r="281" spans="1:5" ht="15" hidden="1" customHeight="1">
      <c r="A281" s="208"/>
      <c r="B281" s="207"/>
      <c r="C281" s="205"/>
      <c r="D281" s="206">
        <v>27</v>
      </c>
      <c r="E281" s="205"/>
    </row>
    <row r="282" spans="1:5" ht="15" hidden="1" customHeight="1">
      <c r="A282" s="208"/>
      <c r="B282" s="207"/>
      <c r="C282" s="205"/>
      <c r="D282" s="206">
        <v>28</v>
      </c>
      <c r="E282" s="205"/>
    </row>
    <row r="283" spans="1:5" ht="15" hidden="1" customHeight="1">
      <c r="A283" s="208"/>
      <c r="B283" s="207"/>
      <c r="C283" s="205"/>
      <c r="D283" s="206">
        <v>29</v>
      </c>
      <c r="E283" s="205"/>
    </row>
    <row r="284" spans="1:5" ht="15" hidden="1" customHeight="1">
      <c r="A284" s="208"/>
      <c r="B284" s="207"/>
      <c r="C284" s="205"/>
      <c r="D284" s="206">
        <v>30</v>
      </c>
      <c r="E284" s="205"/>
    </row>
    <row r="285" spans="1:5" ht="15" hidden="1" customHeight="1">
      <c r="A285" s="208"/>
      <c r="B285" s="207"/>
      <c r="C285" s="205"/>
      <c r="D285" s="206">
        <v>31</v>
      </c>
      <c r="E285" s="205"/>
    </row>
    <row r="286" spans="1:5" ht="15" hidden="1" customHeight="1">
      <c r="A286" s="208"/>
      <c r="B286" s="207"/>
      <c r="C286" s="205"/>
      <c r="D286" s="206">
        <v>32</v>
      </c>
      <c r="E286" s="205"/>
    </row>
    <row r="287" spans="1:5" ht="15" hidden="1" customHeight="1">
      <c r="A287" s="208"/>
      <c r="B287" s="207"/>
      <c r="C287" s="205"/>
      <c r="D287" s="206">
        <v>33</v>
      </c>
      <c r="E287" s="205"/>
    </row>
    <row r="288" spans="1:5" ht="15" hidden="1" customHeight="1">
      <c r="A288" s="208"/>
      <c r="B288" s="207"/>
      <c r="C288" s="205"/>
      <c r="D288" s="206">
        <v>34</v>
      </c>
      <c r="E288" s="205"/>
    </row>
    <row r="289" spans="1:5" ht="15" hidden="1" customHeight="1">
      <c r="A289" s="208"/>
      <c r="B289" s="207"/>
      <c r="C289" s="205"/>
      <c r="D289" s="206">
        <v>35</v>
      </c>
      <c r="E289" s="205"/>
    </row>
    <row r="290" spans="1:5" ht="15" hidden="1" customHeight="1">
      <c r="A290" s="208"/>
      <c r="B290" s="207"/>
      <c r="C290" s="205"/>
      <c r="D290" s="206">
        <v>36</v>
      </c>
      <c r="E290" s="205"/>
    </row>
    <row r="291" spans="1:5" ht="15" hidden="1" customHeight="1">
      <c r="A291" s="208"/>
      <c r="B291" s="207"/>
      <c r="C291" s="205"/>
      <c r="D291" s="206">
        <v>37</v>
      </c>
      <c r="E291" s="205"/>
    </row>
    <row r="292" spans="1:5" ht="15" hidden="1" customHeight="1">
      <c r="A292" s="208"/>
      <c r="B292" s="207"/>
      <c r="C292" s="205"/>
      <c r="D292" s="206">
        <v>38</v>
      </c>
      <c r="E292" s="205"/>
    </row>
    <row r="293" spans="1:5" ht="15" hidden="1" customHeight="1">
      <c r="A293" s="208"/>
      <c r="B293" s="207"/>
      <c r="C293" s="205"/>
      <c r="D293" s="206">
        <v>39</v>
      </c>
      <c r="E293" s="205"/>
    </row>
    <row r="294" spans="1:5" ht="15" hidden="1" customHeight="1">
      <c r="A294" s="208"/>
      <c r="B294" s="207"/>
      <c r="C294" s="205"/>
      <c r="D294" s="206">
        <v>40</v>
      </c>
      <c r="E294" s="205"/>
    </row>
    <row r="295" spans="1:5" ht="15" hidden="1" customHeight="1">
      <c r="A295" s="208"/>
      <c r="B295" s="207"/>
      <c r="C295" s="205"/>
      <c r="D295" s="206">
        <v>41</v>
      </c>
      <c r="E295" s="205"/>
    </row>
    <row r="296" spans="1:5" ht="15" hidden="1" customHeight="1">
      <c r="A296" s="208"/>
      <c r="B296" s="207"/>
      <c r="C296" s="205"/>
      <c r="D296" s="206">
        <v>42</v>
      </c>
      <c r="E296" s="205"/>
    </row>
    <row r="297" spans="1:5" ht="15" hidden="1" customHeight="1">
      <c r="A297" s="208"/>
      <c r="B297" s="207"/>
      <c r="C297" s="205"/>
      <c r="D297" s="206">
        <v>43</v>
      </c>
      <c r="E297" s="205"/>
    </row>
    <row r="298" spans="1:5" ht="15" hidden="1" customHeight="1">
      <c r="A298" s="208"/>
      <c r="B298" s="207"/>
      <c r="C298" s="205"/>
      <c r="D298" s="206">
        <v>44</v>
      </c>
      <c r="E298" s="205"/>
    </row>
    <row r="299" spans="1:5" ht="15" hidden="1" customHeight="1">
      <c r="A299" s="208"/>
      <c r="B299" s="207"/>
      <c r="C299" s="205"/>
      <c r="D299" s="206">
        <v>45</v>
      </c>
      <c r="E299" s="205"/>
    </row>
    <row r="300" spans="1:5" ht="15" hidden="1" customHeight="1">
      <c r="A300" s="208"/>
      <c r="B300" s="207"/>
      <c r="C300" s="205"/>
      <c r="D300" s="206">
        <v>46</v>
      </c>
      <c r="E300" s="205"/>
    </row>
    <row r="301" spans="1:5" ht="15" hidden="1" customHeight="1">
      <c r="A301" s="208"/>
      <c r="B301" s="207"/>
      <c r="C301" s="205"/>
      <c r="D301" s="206">
        <v>47</v>
      </c>
      <c r="E301" s="205"/>
    </row>
    <row r="302" spans="1:5" ht="15" hidden="1" customHeight="1">
      <c r="A302" s="208"/>
      <c r="B302" s="207"/>
      <c r="C302" s="205"/>
      <c r="D302" s="206">
        <v>48</v>
      </c>
      <c r="E302" s="205"/>
    </row>
    <row r="303" spans="1:5" ht="15" hidden="1" customHeight="1">
      <c r="A303" s="208"/>
      <c r="B303" s="207"/>
      <c r="C303" s="205"/>
      <c r="D303" s="206">
        <v>49</v>
      </c>
      <c r="E303" s="205"/>
    </row>
    <row r="304" spans="1:5" ht="15" hidden="1" customHeight="1">
      <c r="A304" s="208"/>
      <c r="B304" s="207"/>
      <c r="C304" s="205"/>
      <c r="D304" s="206">
        <v>50</v>
      </c>
      <c r="E304" s="205"/>
    </row>
    <row r="305" spans="1:5" ht="15" hidden="1" customHeight="1">
      <c r="A305" s="208"/>
      <c r="B305" s="207"/>
      <c r="C305" s="205"/>
      <c r="D305" s="206">
        <v>51</v>
      </c>
      <c r="E305" s="205"/>
    </row>
    <row r="306" spans="1:5" ht="15" hidden="1" customHeight="1">
      <c r="A306" s="208"/>
      <c r="B306" s="207"/>
      <c r="C306" s="205"/>
      <c r="D306" s="206">
        <v>52</v>
      </c>
      <c r="E306" s="205"/>
    </row>
    <row r="307" spans="1:5" ht="15" hidden="1" customHeight="1">
      <c r="A307" s="208"/>
      <c r="B307" s="207"/>
      <c r="C307" s="205"/>
      <c r="D307" s="206">
        <v>53</v>
      </c>
      <c r="E307" s="205"/>
    </row>
    <row r="308" spans="1:5" ht="15" hidden="1" customHeight="1">
      <c r="A308" s="208"/>
      <c r="B308" s="207"/>
      <c r="C308" s="205"/>
      <c r="D308" s="206">
        <v>54</v>
      </c>
      <c r="E308" s="205"/>
    </row>
    <row r="309" spans="1:5" ht="15" hidden="1" customHeight="1">
      <c r="A309" s="208"/>
      <c r="B309" s="207"/>
      <c r="C309" s="205"/>
      <c r="D309" s="206">
        <v>55</v>
      </c>
      <c r="E309" s="205"/>
    </row>
    <row r="310" spans="1:5" ht="15" hidden="1" customHeight="1">
      <c r="A310" s="208"/>
      <c r="B310" s="207"/>
      <c r="C310" s="205"/>
      <c r="D310" s="206">
        <v>56</v>
      </c>
      <c r="E310" s="205"/>
    </row>
    <row r="311" spans="1:5" ht="15" hidden="1" customHeight="1">
      <c r="A311" s="208"/>
      <c r="B311" s="207"/>
      <c r="C311" s="205"/>
      <c r="D311" s="206">
        <v>57</v>
      </c>
      <c r="E311" s="205"/>
    </row>
    <row r="312" spans="1:5" ht="15" hidden="1" customHeight="1">
      <c r="A312" s="208"/>
      <c r="B312" s="207"/>
      <c r="C312" s="205"/>
      <c r="D312" s="206">
        <v>58</v>
      </c>
      <c r="E312" s="205"/>
    </row>
    <row r="313" spans="1:5" ht="15" hidden="1" customHeight="1">
      <c r="A313" s="208"/>
      <c r="B313" s="207"/>
      <c r="C313" s="205"/>
      <c r="D313" s="206">
        <v>59</v>
      </c>
      <c r="E313" s="205"/>
    </row>
    <row r="314" spans="1:5" ht="15" hidden="1" customHeight="1">
      <c r="A314" s="208"/>
      <c r="B314" s="207"/>
      <c r="C314" s="205"/>
      <c r="D314" s="206">
        <v>60</v>
      </c>
      <c r="E314" s="205"/>
    </row>
    <row r="315" spans="1:5" ht="15" hidden="1" customHeight="1">
      <c r="A315" s="208"/>
      <c r="B315" s="207"/>
      <c r="C315" s="205"/>
      <c r="D315" s="206">
        <v>61</v>
      </c>
      <c r="E315" s="205"/>
    </row>
    <row r="316" spans="1:5" ht="15" hidden="1" customHeight="1">
      <c r="A316" s="208"/>
      <c r="B316" s="207"/>
      <c r="C316" s="205"/>
      <c r="D316" s="206">
        <v>62</v>
      </c>
      <c r="E316" s="205"/>
    </row>
    <row r="317" spans="1:5" ht="15" hidden="1" customHeight="1">
      <c r="A317" s="208"/>
      <c r="B317" s="207"/>
      <c r="C317" s="205"/>
      <c r="D317" s="206">
        <v>63</v>
      </c>
      <c r="E317" s="205"/>
    </row>
    <row r="318" spans="1:5" ht="15" hidden="1" customHeight="1">
      <c r="A318" s="208"/>
      <c r="B318" s="207"/>
      <c r="C318" s="205"/>
      <c r="D318" s="206">
        <v>64</v>
      </c>
      <c r="E318" s="205"/>
    </row>
    <row r="319" spans="1:5" ht="15" hidden="1" customHeight="1">
      <c r="A319" s="208"/>
      <c r="B319" s="207"/>
      <c r="C319" s="205"/>
      <c r="D319" s="206">
        <v>65</v>
      </c>
      <c r="E319" s="205"/>
    </row>
    <row r="320" spans="1:5" ht="15" hidden="1" customHeight="1">
      <c r="A320" s="208"/>
      <c r="B320" s="207"/>
      <c r="C320" s="205"/>
      <c r="D320" s="206">
        <v>66</v>
      </c>
      <c r="E320" s="205"/>
    </row>
    <row r="321" spans="1:5" ht="15" hidden="1" customHeight="1">
      <c r="A321" s="208"/>
      <c r="B321" s="207"/>
      <c r="C321" s="205"/>
      <c r="D321" s="206">
        <v>67</v>
      </c>
      <c r="E321" s="205"/>
    </row>
    <row r="322" spans="1:5" ht="15" hidden="1" customHeight="1">
      <c r="A322" s="208"/>
      <c r="B322" s="207"/>
      <c r="C322" s="205"/>
      <c r="D322" s="206">
        <v>68</v>
      </c>
      <c r="E322" s="205"/>
    </row>
    <row r="323" spans="1:5" ht="15" hidden="1" customHeight="1">
      <c r="A323" s="208"/>
      <c r="B323" s="207"/>
      <c r="C323" s="205"/>
      <c r="D323" s="206">
        <v>69</v>
      </c>
      <c r="E323" s="205"/>
    </row>
    <row r="324" spans="1:5" ht="15" hidden="1" customHeight="1">
      <c r="A324" s="208"/>
      <c r="B324" s="207"/>
      <c r="C324" s="205"/>
      <c r="D324" s="206">
        <v>70</v>
      </c>
      <c r="E324" s="205"/>
    </row>
    <row r="325" spans="1:5" ht="15" hidden="1" customHeight="1">
      <c r="A325" s="208"/>
      <c r="B325" s="207"/>
      <c r="C325" s="205"/>
      <c r="D325" s="206">
        <v>71</v>
      </c>
      <c r="E325" s="205"/>
    </row>
    <row r="326" spans="1:5" ht="15" hidden="1" customHeight="1">
      <c r="A326" s="208"/>
      <c r="B326" s="207"/>
      <c r="C326" s="205"/>
      <c r="D326" s="206">
        <v>72</v>
      </c>
      <c r="E326" s="205"/>
    </row>
    <row r="327" spans="1:5" ht="15" hidden="1" customHeight="1">
      <c r="A327" s="208"/>
      <c r="B327" s="207"/>
      <c r="C327" s="205"/>
      <c r="D327" s="206">
        <v>73</v>
      </c>
      <c r="E327" s="205"/>
    </row>
    <row r="328" spans="1:5" ht="15" hidden="1" customHeight="1">
      <c r="A328" s="208"/>
      <c r="B328" s="207"/>
      <c r="C328" s="205"/>
      <c r="D328" s="206">
        <v>74</v>
      </c>
      <c r="E328" s="205"/>
    </row>
    <row r="329" spans="1:5" ht="15" hidden="1" customHeight="1">
      <c r="A329" s="208"/>
      <c r="B329" s="207"/>
      <c r="C329" s="205"/>
      <c r="D329" s="206">
        <v>75</v>
      </c>
      <c r="E329" s="205"/>
    </row>
    <row r="330" spans="1:5" ht="15" hidden="1" customHeight="1">
      <c r="A330" s="208"/>
      <c r="B330" s="207"/>
      <c r="C330" s="205"/>
      <c r="D330" s="206">
        <v>76</v>
      </c>
      <c r="E330" s="205"/>
    </row>
    <row r="331" spans="1:5" ht="15" hidden="1" customHeight="1">
      <c r="A331" s="208"/>
      <c r="B331" s="207"/>
      <c r="C331" s="205"/>
      <c r="D331" s="206">
        <v>77</v>
      </c>
      <c r="E331" s="205"/>
    </row>
    <row r="332" spans="1:5" ht="15" hidden="1" customHeight="1">
      <c r="A332" s="208"/>
      <c r="B332" s="207"/>
      <c r="C332" s="205"/>
      <c r="D332" s="206">
        <v>78</v>
      </c>
      <c r="E332" s="205"/>
    </row>
    <row r="333" spans="1:5" ht="15" hidden="1" customHeight="1">
      <c r="A333" s="208"/>
      <c r="B333" s="207"/>
      <c r="C333" s="205"/>
      <c r="D333" s="206">
        <v>79</v>
      </c>
      <c r="E333" s="205"/>
    </row>
    <row r="334" spans="1:5" ht="15" hidden="1" customHeight="1">
      <c r="A334" s="208"/>
      <c r="B334" s="207"/>
      <c r="C334" s="205"/>
      <c r="D334" s="206">
        <v>80</v>
      </c>
      <c r="E334" s="205"/>
    </row>
    <row r="335" spans="1:5" ht="15" hidden="1" customHeight="1">
      <c r="A335" s="208"/>
      <c r="B335" s="223"/>
      <c r="C335" s="221"/>
      <c r="D335" s="222">
        <v>81</v>
      </c>
      <c r="E335" s="221"/>
    </row>
    <row r="336" spans="1:5" ht="27" customHeight="1">
      <c r="A336" s="405"/>
      <c r="B336" s="405"/>
      <c r="C336" s="219"/>
      <c r="D336" s="218"/>
      <c r="E336" s="217"/>
    </row>
    <row r="337" spans="1:5" ht="14.25" customHeight="1">
      <c r="A337" s="216"/>
      <c r="B337" s="215"/>
      <c r="C337" s="214"/>
      <c r="D337" s="213"/>
      <c r="E337" s="212"/>
    </row>
    <row r="338" spans="1:5" ht="14.25" customHeight="1">
      <c r="A338" s="216"/>
      <c r="B338" s="215"/>
      <c r="C338" s="214"/>
      <c r="D338" s="213"/>
      <c r="E338" s="212"/>
    </row>
    <row r="339" spans="1:5" ht="14.25" customHeight="1">
      <c r="A339" s="216"/>
      <c r="B339" s="215"/>
      <c r="C339" s="214"/>
      <c r="D339" s="213"/>
      <c r="E339" s="212"/>
    </row>
    <row r="340" spans="1:5" ht="14.25" customHeight="1">
      <c r="A340" s="216"/>
      <c r="B340" s="215"/>
      <c r="C340" s="214"/>
      <c r="D340" s="213"/>
      <c r="E340" s="212"/>
    </row>
    <row r="341" spans="1:5" ht="14.25" customHeight="1">
      <c r="A341" s="216"/>
      <c r="B341" s="215"/>
      <c r="C341" s="214"/>
      <c r="D341" s="213"/>
      <c r="E341" s="220"/>
    </row>
    <row r="342" spans="1:5" ht="14.25" customHeight="1">
      <c r="A342" s="216"/>
      <c r="B342" s="215"/>
      <c r="C342" s="214"/>
      <c r="D342" s="213"/>
      <c r="E342" s="212"/>
    </row>
    <row r="343" spans="1:5" ht="14.25" customHeight="1">
      <c r="A343" s="216"/>
      <c r="B343" s="215"/>
      <c r="C343" s="214"/>
      <c r="D343" s="213"/>
      <c r="E343" s="212"/>
    </row>
    <row r="344" spans="1:5" ht="14.25" customHeight="1">
      <c r="A344" s="216"/>
      <c r="B344" s="215"/>
      <c r="C344" s="214"/>
      <c r="D344" s="213"/>
      <c r="E344" s="212"/>
    </row>
    <row r="345" spans="1:5" ht="14.25" customHeight="1">
      <c r="A345" s="216"/>
      <c r="B345" s="215"/>
      <c r="C345" s="214"/>
      <c r="D345" s="213"/>
      <c r="E345" s="212"/>
    </row>
    <row r="346" spans="1:5" ht="14.25" customHeight="1">
      <c r="A346" s="216"/>
      <c r="B346" s="215"/>
      <c r="C346" s="214"/>
      <c r="D346" s="213"/>
      <c r="E346" s="212"/>
    </row>
    <row r="347" spans="1:5" ht="14.25" customHeight="1">
      <c r="A347" s="216"/>
      <c r="B347" s="215"/>
      <c r="C347" s="214"/>
      <c r="D347" s="213"/>
      <c r="E347" s="212"/>
    </row>
    <row r="348" spans="1:5" ht="14.25" customHeight="1">
      <c r="A348" s="216"/>
      <c r="B348" s="215"/>
      <c r="C348" s="214"/>
      <c r="D348" s="213"/>
      <c r="E348" s="212"/>
    </row>
    <row r="349" spans="1:5" ht="14.25" customHeight="1">
      <c r="A349" s="216"/>
      <c r="B349" s="215"/>
      <c r="C349" s="214"/>
      <c r="D349" s="213"/>
      <c r="E349" s="212"/>
    </row>
    <row r="350" spans="1:5" ht="14.25" customHeight="1">
      <c r="A350" s="216"/>
      <c r="B350" s="215"/>
      <c r="C350" s="214"/>
      <c r="D350" s="213"/>
      <c r="E350" s="212"/>
    </row>
    <row r="351" spans="1:5" ht="14.25" customHeight="1">
      <c r="A351" s="216"/>
      <c r="B351" s="215"/>
      <c r="C351" s="214"/>
      <c r="D351" s="213"/>
      <c r="E351" s="212"/>
    </row>
    <row r="352" spans="1:5" ht="14.25" customHeight="1">
      <c r="A352" s="216"/>
      <c r="B352" s="215"/>
      <c r="C352" s="214"/>
      <c r="D352" s="213"/>
      <c r="E352" s="212"/>
    </row>
    <row r="353" spans="1:5" ht="14.25" customHeight="1">
      <c r="A353" s="216"/>
      <c r="B353" s="215"/>
      <c r="C353" s="214"/>
      <c r="D353" s="213"/>
      <c r="E353" s="212"/>
    </row>
    <row r="354" spans="1:5" ht="14.25" customHeight="1">
      <c r="A354" s="216"/>
      <c r="B354" s="215"/>
      <c r="C354" s="214"/>
      <c r="D354" s="213"/>
      <c r="E354" s="212"/>
    </row>
    <row r="355" spans="1:5" ht="15" hidden="1" customHeight="1">
      <c r="A355" s="216"/>
      <c r="B355" s="215"/>
      <c r="C355" s="214"/>
      <c r="D355" s="213"/>
      <c r="E355" s="214"/>
    </row>
    <row r="356" spans="1:5" ht="15" hidden="1" customHeight="1">
      <c r="A356" s="216"/>
      <c r="B356" s="215"/>
      <c r="C356" s="214"/>
      <c r="D356" s="213"/>
      <c r="E356" s="214"/>
    </row>
    <row r="357" spans="1:5" ht="15" hidden="1" customHeight="1">
      <c r="A357" s="216"/>
      <c r="B357" s="215"/>
      <c r="C357" s="214"/>
      <c r="D357" s="213"/>
      <c r="E357" s="214"/>
    </row>
    <row r="358" spans="1:5" ht="15" hidden="1" customHeight="1">
      <c r="A358" s="216"/>
      <c r="B358" s="215"/>
      <c r="C358" s="214"/>
      <c r="D358" s="213"/>
      <c r="E358" s="214"/>
    </row>
    <row r="359" spans="1:5" ht="15" hidden="1" customHeight="1">
      <c r="A359" s="216"/>
      <c r="B359" s="215"/>
      <c r="C359" s="214"/>
      <c r="D359" s="213"/>
      <c r="E359" s="214"/>
    </row>
    <row r="360" spans="1:5" ht="15" hidden="1" customHeight="1">
      <c r="A360" s="216"/>
      <c r="B360" s="215"/>
      <c r="C360" s="214"/>
      <c r="D360" s="213"/>
      <c r="E360" s="214"/>
    </row>
    <row r="361" spans="1:5" ht="15" hidden="1" customHeight="1">
      <c r="A361" s="216"/>
      <c r="B361" s="215"/>
      <c r="C361" s="214"/>
      <c r="D361" s="213"/>
      <c r="E361" s="214"/>
    </row>
    <row r="362" spans="1:5" ht="15" hidden="1" customHeight="1">
      <c r="A362" s="216"/>
      <c r="B362" s="215"/>
      <c r="C362" s="214"/>
      <c r="D362" s="213"/>
      <c r="E362" s="214"/>
    </row>
    <row r="363" spans="1:5" ht="15" hidden="1" customHeight="1">
      <c r="A363" s="216"/>
      <c r="B363" s="215"/>
      <c r="C363" s="214"/>
      <c r="D363" s="213"/>
      <c r="E363" s="214"/>
    </row>
    <row r="364" spans="1:5" ht="15" hidden="1" customHeight="1">
      <c r="A364" s="216"/>
      <c r="B364" s="215"/>
      <c r="C364" s="214"/>
      <c r="D364" s="213"/>
      <c r="E364" s="214"/>
    </row>
    <row r="365" spans="1:5" ht="15" hidden="1" customHeight="1">
      <c r="A365" s="216"/>
      <c r="B365" s="215"/>
      <c r="C365" s="214"/>
      <c r="D365" s="213"/>
      <c r="E365" s="214"/>
    </row>
    <row r="366" spans="1:5" ht="15" hidden="1" customHeight="1">
      <c r="A366" s="216"/>
      <c r="B366" s="215"/>
      <c r="C366" s="214"/>
      <c r="D366" s="213"/>
      <c r="E366" s="214"/>
    </row>
    <row r="367" spans="1:5" ht="15" hidden="1" customHeight="1">
      <c r="A367" s="216"/>
      <c r="B367" s="215"/>
      <c r="C367" s="214"/>
      <c r="D367" s="213"/>
      <c r="E367" s="214"/>
    </row>
    <row r="368" spans="1:5" ht="15" hidden="1" customHeight="1">
      <c r="A368" s="216"/>
      <c r="B368" s="215"/>
      <c r="C368" s="214"/>
      <c r="D368" s="213"/>
      <c r="E368" s="214"/>
    </row>
    <row r="369" spans="1:5" ht="15" hidden="1" customHeight="1">
      <c r="A369" s="216"/>
      <c r="B369" s="215"/>
      <c r="C369" s="214"/>
      <c r="D369" s="213"/>
      <c r="E369" s="214"/>
    </row>
    <row r="370" spans="1:5" ht="15" hidden="1" customHeight="1">
      <c r="A370" s="216"/>
      <c r="B370" s="215"/>
      <c r="C370" s="214"/>
      <c r="D370" s="213"/>
      <c r="E370" s="214"/>
    </row>
    <row r="371" spans="1:5" ht="15" hidden="1" customHeight="1">
      <c r="A371" s="216"/>
      <c r="B371" s="215"/>
      <c r="C371" s="214"/>
      <c r="D371" s="213"/>
      <c r="E371" s="214"/>
    </row>
    <row r="372" spans="1:5" ht="15" hidden="1" customHeight="1">
      <c r="A372" s="216"/>
      <c r="B372" s="215"/>
      <c r="C372" s="214"/>
      <c r="D372" s="213"/>
      <c r="E372" s="214"/>
    </row>
    <row r="373" spans="1:5" ht="15" hidden="1" customHeight="1">
      <c r="A373" s="216"/>
      <c r="B373" s="215"/>
      <c r="C373" s="214"/>
      <c r="D373" s="213"/>
      <c r="E373" s="214"/>
    </row>
    <row r="374" spans="1:5" ht="15" hidden="1" customHeight="1">
      <c r="A374" s="216"/>
      <c r="B374" s="215"/>
      <c r="C374" s="214"/>
      <c r="D374" s="213"/>
      <c r="E374" s="214"/>
    </row>
    <row r="375" spans="1:5" ht="15" hidden="1" customHeight="1">
      <c r="A375" s="216"/>
      <c r="B375" s="215"/>
      <c r="C375" s="214"/>
      <c r="D375" s="213"/>
      <c r="E375" s="214"/>
    </row>
    <row r="376" spans="1:5" ht="15" hidden="1" customHeight="1">
      <c r="A376" s="216"/>
      <c r="B376" s="215"/>
      <c r="C376" s="214"/>
      <c r="D376" s="213"/>
      <c r="E376" s="214"/>
    </row>
    <row r="377" spans="1:5" ht="15" hidden="1" customHeight="1">
      <c r="A377" s="216"/>
      <c r="B377" s="215"/>
      <c r="C377" s="214"/>
      <c r="D377" s="213"/>
      <c r="E377" s="214"/>
    </row>
    <row r="378" spans="1:5" ht="15" hidden="1" customHeight="1">
      <c r="A378" s="216"/>
      <c r="B378" s="215"/>
      <c r="C378" s="214"/>
      <c r="D378" s="213"/>
      <c r="E378" s="214"/>
    </row>
    <row r="379" spans="1:5" ht="15" hidden="1" customHeight="1">
      <c r="A379" s="216"/>
      <c r="B379" s="215"/>
      <c r="C379" s="214"/>
      <c r="D379" s="213"/>
      <c r="E379" s="214"/>
    </row>
    <row r="380" spans="1:5" ht="15" hidden="1" customHeight="1">
      <c r="A380" s="216"/>
      <c r="B380" s="215"/>
      <c r="C380" s="214"/>
      <c r="D380" s="213"/>
      <c r="E380" s="214"/>
    </row>
    <row r="381" spans="1:5" ht="15" hidden="1" customHeight="1">
      <c r="A381" s="216"/>
      <c r="B381" s="215"/>
      <c r="C381" s="214"/>
      <c r="D381" s="213"/>
      <c r="E381" s="214"/>
    </row>
    <row r="382" spans="1:5" ht="15" hidden="1" customHeight="1">
      <c r="A382" s="216"/>
      <c r="B382" s="215"/>
      <c r="C382" s="214"/>
      <c r="D382" s="213"/>
      <c r="E382" s="214"/>
    </row>
    <row r="383" spans="1:5" ht="15" hidden="1" customHeight="1">
      <c r="A383" s="216"/>
      <c r="B383" s="215"/>
      <c r="C383" s="214"/>
      <c r="D383" s="213"/>
      <c r="E383" s="214"/>
    </row>
    <row r="384" spans="1:5" ht="15" hidden="1" customHeight="1">
      <c r="A384" s="216"/>
      <c r="B384" s="215"/>
      <c r="C384" s="214"/>
      <c r="D384" s="213"/>
      <c r="E384" s="214"/>
    </row>
    <row r="385" spans="1:5" ht="15" hidden="1" customHeight="1">
      <c r="A385" s="216"/>
      <c r="B385" s="215"/>
      <c r="C385" s="214"/>
      <c r="D385" s="213"/>
      <c r="E385" s="214"/>
    </row>
    <row r="386" spans="1:5" ht="15" hidden="1" customHeight="1">
      <c r="A386" s="216"/>
      <c r="B386" s="215"/>
      <c r="C386" s="214"/>
      <c r="D386" s="213"/>
      <c r="E386" s="214"/>
    </row>
    <row r="387" spans="1:5" ht="15" hidden="1" customHeight="1">
      <c r="A387" s="216"/>
      <c r="B387" s="215"/>
      <c r="C387" s="214"/>
      <c r="D387" s="213"/>
      <c r="E387" s="214"/>
    </row>
    <row r="388" spans="1:5" ht="15" hidden="1" customHeight="1">
      <c r="A388" s="216"/>
      <c r="B388" s="215"/>
      <c r="C388" s="214"/>
      <c r="D388" s="213"/>
      <c r="E388" s="214"/>
    </row>
    <row r="389" spans="1:5" ht="15" hidden="1" customHeight="1">
      <c r="A389" s="216"/>
      <c r="B389" s="215"/>
      <c r="C389" s="214"/>
      <c r="D389" s="213"/>
      <c r="E389" s="214"/>
    </row>
    <row r="390" spans="1:5" ht="15" hidden="1" customHeight="1">
      <c r="A390" s="216"/>
      <c r="B390" s="215"/>
      <c r="C390" s="214"/>
      <c r="D390" s="213"/>
      <c r="E390" s="214"/>
    </row>
    <row r="391" spans="1:5" ht="15" hidden="1" customHeight="1">
      <c r="A391" s="216"/>
      <c r="B391" s="215"/>
      <c r="C391" s="214"/>
      <c r="D391" s="213"/>
      <c r="E391" s="214"/>
    </row>
    <row r="392" spans="1:5" ht="15" hidden="1" customHeight="1">
      <c r="A392" s="216"/>
      <c r="B392" s="215"/>
      <c r="C392" s="214"/>
      <c r="D392" s="213"/>
      <c r="E392" s="214"/>
    </row>
    <row r="393" spans="1:5" ht="15" hidden="1" customHeight="1">
      <c r="A393" s="216"/>
      <c r="B393" s="215"/>
      <c r="C393" s="214"/>
      <c r="D393" s="213"/>
      <c r="E393" s="214"/>
    </row>
    <row r="394" spans="1:5" ht="15" hidden="1" customHeight="1">
      <c r="A394" s="216"/>
      <c r="B394" s="215"/>
      <c r="C394" s="214"/>
      <c r="D394" s="213"/>
      <c r="E394" s="214"/>
    </row>
    <row r="395" spans="1:5" ht="15" hidden="1" customHeight="1">
      <c r="A395" s="216"/>
      <c r="B395" s="215"/>
      <c r="C395" s="214"/>
      <c r="D395" s="213"/>
      <c r="E395" s="214"/>
    </row>
    <row r="396" spans="1:5" ht="15" hidden="1" customHeight="1">
      <c r="A396" s="216"/>
      <c r="B396" s="215"/>
      <c r="C396" s="214"/>
      <c r="D396" s="213"/>
      <c r="E396" s="214"/>
    </row>
    <row r="397" spans="1:5" ht="15" hidden="1" customHeight="1">
      <c r="A397" s="216"/>
      <c r="B397" s="215"/>
      <c r="C397" s="214"/>
      <c r="D397" s="213"/>
      <c r="E397" s="214"/>
    </row>
    <row r="398" spans="1:5" ht="15" hidden="1" customHeight="1">
      <c r="A398" s="216"/>
      <c r="B398" s="215"/>
      <c r="C398" s="214"/>
      <c r="D398" s="213"/>
      <c r="E398" s="214"/>
    </row>
    <row r="399" spans="1:5" ht="15" hidden="1" customHeight="1">
      <c r="A399" s="216"/>
      <c r="B399" s="215"/>
      <c r="C399" s="214"/>
      <c r="D399" s="213"/>
      <c r="E399" s="214"/>
    </row>
    <row r="400" spans="1:5" ht="15" hidden="1" customHeight="1">
      <c r="A400" s="216"/>
      <c r="B400" s="215"/>
      <c r="C400" s="214"/>
      <c r="D400" s="213"/>
      <c r="E400" s="214"/>
    </row>
    <row r="401" spans="1:5" ht="15" hidden="1" customHeight="1">
      <c r="A401" s="216"/>
      <c r="B401" s="215"/>
      <c r="C401" s="214"/>
      <c r="D401" s="213"/>
      <c r="E401" s="214"/>
    </row>
    <row r="402" spans="1:5" ht="15" hidden="1" customHeight="1">
      <c r="A402" s="216"/>
      <c r="B402" s="215"/>
      <c r="C402" s="214"/>
      <c r="D402" s="213"/>
      <c r="E402" s="214"/>
    </row>
    <row r="403" spans="1:5" ht="15" hidden="1" customHeight="1">
      <c r="A403" s="216"/>
      <c r="B403" s="215"/>
      <c r="C403" s="214"/>
      <c r="D403" s="213"/>
      <c r="E403" s="214"/>
    </row>
    <row r="404" spans="1:5" ht="15" hidden="1" customHeight="1">
      <c r="A404" s="216"/>
      <c r="B404" s="215"/>
      <c r="C404" s="214"/>
      <c r="D404" s="213"/>
      <c r="E404" s="214"/>
    </row>
    <row r="405" spans="1:5" ht="15" hidden="1" customHeight="1">
      <c r="A405" s="216"/>
      <c r="B405" s="215"/>
      <c r="C405" s="214"/>
      <c r="D405" s="213"/>
      <c r="E405" s="214"/>
    </row>
    <row r="406" spans="1:5" ht="15" hidden="1" customHeight="1">
      <c r="A406" s="216"/>
      <c r="B406" s="215"/>
      <c r="C406" s="214"/>
      <c r="D406" s="213"/>
      <c r="E406" s="214"/>
    </row>
    <row r="407" spans="1:5" ht="15" hidden="1" customHeight="1">
      <c r="A407" s="216"/>
      <c r="B407" s="215"/>
      <c r="C407" s="214"/>
      <c r="D407" s="213"/>
      <c r="E407" s="214"/>
    </row>
    <row r="408" spans="1:5" ht="15" hidden="1" customHeight="1">
      <c r="A408" s="216"/>
      <c r="B408" s="215"/>
      <c r="C408" s="214"/>
      <c r="D408" s="213"/>
      <c r="E408" s="214"/>
    </row>
    <row r="409" spans="1:5" ht="15" hidden="1" customHeight="1">
      <c r="A409" s="216"/>
      <c r="B409" s="215"/>
      <c r="C409" s="214"/>
      <c r="D409" s="213"/>
      <c r="E409" s="214"/>
    </row>
    <row r="410" spans="1:5" ht="15" hidden="1" customHeight="1">
      <c r="A410" s="216"/>
      <c r="B410" s="215"/>
      <c r="C410" s="214"/>
      <c r="D410" s="213"/>
      <c r="E410" s="214"/>
    </row>
    <row r="411" spans="1:5" ht="15" hidden="1" customHeight="1">
      <c r="A411" s="216"/>
      <c r="B411" s="215"/>
      <c r="C411" s="214"/>
      <c r="D411" s="213"/>
      <c r="E411" s="214"/>
    </row>
    <row r="412" spans="1:5" ht="15" hidden="1" customHeight="1">
      <c r="A412" s="216"/>
      <c r="B412" s="215"/>
      <c r="C412" s="214"/>
      <c r="D412" s="213"/>
      <c r="E412" s="214"/>
    </row>
    <row r="413" spans="1:5" ht="15" hidden="1" customHeight="1">
      <c r="A413" s="216"/>
      <c r="B413" s="215"/>
      <c r="C413" s="214"/>
      <c r="D413" s="213"/>
      <c r="E413" s="214"/>
    </row>
    <row r="414" spans="1:5" ht="15" hidden="1" customHeight="1">
      <c r="A414" s="216"/>
      <c r="B414" s="215"/>
      <c r="C414" s="214"/>
      <c r="D414" s="213"/>
      <c r="E414" s="214"/>
    </row>
    <row r="415" spans="1:5" ht="15" hidden="1" customHeight="1">
      <c r="A415" s="216"/>
      <c r="B415" s="215"/>
      <c r="C415" s="214"/>
      <c r="D415" s="213"/>
      <c r="E415" s="214"/>
    </row>
    <row r="416" spans="1:5" ht="15" hidden="1" customHeight="1">
      <c r="A416" s="216"/>
      <c r="B416" s="215"/>
      <c r="C416" s="214"/>
      <c r="D416" s="213"/>
      <c r="E416" s="214"/>
    </row>
    <row r="417" spans="1:5" ht="27" customHeight="1">
      <c r="A417" s="405"/>
      <c r="B417" s="405"/>
      <c r="C417" s="219"/>
      <c r="D417" s="218"/>
      <c r="E417" s="217"/>
    </row>
    <row r="418" spans="1:5" ht="14.25" customHeight="1">
      <c r="A418" s="216"/>
      <c r="B418" s="215"/>
      <c r="C418" s="214"/>
      <c r="D418" s="213"/>
      <c r="E418" s="212"/>
    </row>
    <row r="419" spans="1:5" ht="14.25" customHeight="1">
      <c r="A419" s="216"/>
      <c r="B419" s="215"/>
      <c r="C419" s="214"/>
      <c r="D419" s="213"/>
      <c r="E419" s="212"/>
    </row>
    <row r="420" spans="1:5" ht="14.25" customHeight="1">
      <c r="A420" s="216"/>
      <c r="B420" s="215"/>
      <c r="C420" s="214"/>
      <c r="D420" s="213"/>
      <c r="E420" s="212"/>
    </row>
    <row r="421" spans="1:5" ht="14.25" customHeight="1">
      <c r="A421" s="216"/>
      <c r="B421" s="215"/>
      <c r="C421" s="214"/>
      <c r="D421" s="213"/>
      <c r="E421" s="212"/>
    </row>
    <row r="422" spans="1:5" ht="14.25" customHeight="1">
      <c r="A422" s="216"/>
      <c r="B422" s="215"/>
      <c r="C422" s="214"/>
      <c r="D422" s="213"/>
      <c r="E422" s="212"/>
    </row>
    <row r="423" spans="1:5" ht="14.25" customHeight="1">
      <c r="A423" s="216"/>
      <c r="B423" s="215"/>
      <c r="C423" s="214"/>
      <c r="D423" s="213"/>
      <c r="E423" s="212"/>
    </row>
    <row r="424" spans="1:5" ht="14.25" customHeight="1">
      <c r="A424" s="216"/>
      <c r="B424" s="215"/>
      <c r="C424" s="214"/>
      <c r="D424" s="213"/>
      <c r="E424" s="212"/>
    </row>
    <row r="425" spans="1:5" ht="14.25" customHeight="1">
      <c r="A425" s="216"/>
      <c r="B425" s="215"/>
      <c r="C425" s="214"/>
      <c r="D425" s="213"/>
      <c r="E425" s="212"/>
    </row>
    <row r="426" spans="1:5" ht="14.25" customHeight="1">
      <c r="A426" s="216"/>
      <c r="B426" s="215"/>
      <c r="C426" s="214"/>
      <c r="D426" s="213"/>
      <c r="E426" s="212"/>
    </row>
    <row r="427" spans="1:5" ht="14.25" customHeight="1">
      <c r="A427" s="216"/>
      <c r="B427" s="215"/>
      <c r="C427" s="214"/>
      <c r="D427" s="213"/>
      <c r="E427" s="212"/>
    </row>
    <row r="428" spans="1:5" ht="14.25" customHeight="1">
      <c r="A428" s="216"/>
      <c r="B428" s="215"/>
      <c r="C428" s="214"/>
      <c r="D428" s="213"/>
      <c r="E428" s="212"/>
    </row>
    <row r="429" spans="1:5" ht="14.25" customHeight="1">
      <c r="A429" s="216"/>
      <c r="B429" s="215"/>
      <c r="C429" s="214"/>
      <c r="D429" s="213"/>
      <c r="E429" s="212"/>
    </row>
    <row r="430" spans="1:5" ht="14.25" customHeight="1">
      <c r="A430" s="216"/>
      <c r="B430" s="215"/>
      <c r="C430" s="214"/>
      <c r="D430" s="213"/>
      <c r="E430" s="212"/>
    </row>
    <row r="431" spans="1:5" ht="14.25" customHeight="1">
      <c r="A431" s="216"/>
      <c r="B431" s="215"/>
      <c r="C431" s="214"/>
      <c r="D431" s="213"/>
      <c r="E431" s="212"/>
    </row>
    <row r="432" spans="1:5" ht="14.25" customHeight="1">
      <c r="A432" s="216"/>
      <c r="B432" s="215"/>
      <c r="C432" s="214"/>
      <c r="D432" s="213"/>
      <c r="E432" s="212"/>
    </row>
    <row r="433" spans="1:5" ht="14.25" customHeight="1">
      <c r="A433" s="216"/>
      <c r="B433" s="215"/>
      <c r="C433" s="214"/>
      <c r="D433" s="213"/>
      <c r="E433" s="212"/>
    </row>
    <row r="434" spans="1:5" ht="14.25" customHeight="1">
      <c r="A434" s="216"/>
      <c r="B434" s="215"/>
      <c r="C434" s="214"/>
      <c r="D434" s="213"/>
      <c r="E434" s="212"/>
    </row>
    <row r="435" spans="1:5" ht="14.25" customHeight="1">
      <c r="A435" s="216"/>
      <c r="B435" s="215"/>
      <c r="C435" s="214"/>
      <c r="D435" s="213"/>
      <c r="E435" s="212"/>
    </row>
    <row r="436" spans="1:5" ht="15" hidden="1" customHeight="1">
      <c r="A436" s="216"/>
      <c r="B436" s="215"/>
      <c r="C436" s="214"/>
      <c r="D436" s="213"/>
      <c r="E436" s="214"/>
    </row>
    <row r="437" spans="1:5" ht="15" hidden="1" customHeight="1">
      <c r="A437" s="216"/>
      <c r="B437" s="215"/>
      <c r="C437" s="214"/>
      <c r="D437" s="213"/>
      <c r="E437" s="214"/>
    </row>
    <row r="438" spans="1:5" ht="15" hidden="1" customHeight="1">
      <c r="A438" s="216"/>
      <c r="B438" s="215"/>
      <c r="C438" s="214"/>
      <c r="D438" s="213"/>
      <c r="E438" s="214"/>
    </row>
    <row r="439" spans="1:5" ht="15" hidden="1" customHeight="1">
      <c r="A439" s="216"/>
      <c r="B439" s="215"/>
      <c r="C439" s="214"/>
      <c r="D439" s="213"/>
      <c r="E439" s="214"/>
    </row>
    <row r="440" spans="1:5" ht="15" hidden="1" customHeight="1">
      <c r="A440" s="216"/>
      <c r="B440" s="215"/>
      <c r="C440" s="214"/>
      <c r="D440" s="213"/>
      <c r="E440" s="214"/>
    </row>
    <row r="441" spans="1:5" ht="15" hidden="1" customHeight="1">
      <c r="A441" s="216"/>
      <c r="B441" s="215"/>
      <c r="C441" s="214"/>
      <c r="D441" s="213"/>
      <c r="E441" s="214"/>
    </row>
    <row r="442" spans="1:5" ht="15" hidden="1" customHeight="1">
      <c r="A442" s="216"/>
      <c r="B442" s="215"/>
      <c r="C442" s="214"/>
      <c r="D442" s="213"/>
      <c r="E442" s="214"/>
    </row>
    <row r="443" spans="1:5" ht="15" hidden="1" customHeight="1">
      <c r="A443" s="216"/>
      <c r="B443" s="215"/>
      <c r="C443" s="214"/>
      <c r="D443" s="213"/>
      <c r="E443" s="214"/>
    </row>
    <row r="444" spans="1:5" ht="15" hidden="1" customHeight="1">
      <c r="A444" s="216"/>
      <c r="B444" s="215"/>
      <c r="C444" s="214"/>
      <c r="D444" s="213"/>
      <c r="E444" s="214"/>
    </row>
    <row r="445" spans="1:5" ht="15" hidden="1" customHeight="1">
      <c r="A445" s="216"/>
      <c r="B445" s="215"/>
      <c r="C445" s="214"/>
      <c r="D445" s="213"/>
      <c r="E445" s="214"/>
    </row>
    <row r="446" spans="1:5" ht="15" hidden="1" customHeight="1">
      <c r="A446" s="216"/>
      <c r="B446" s="215"/>
      <c r="C446" s="214"/>
      <c r="D446" s="213"/>
      <c r="E446" s="214"/>
    </row>
    <row r="447" spans="1:5" ht="15" hidden="1" customHeight="1">
      <c r="A447" s="216"/>
      <c r="B447" s="215"/>
      <c r="C447" s="214"/>
      <c r="D447" s="213"/>
      <c r="E447" s="214"/>
    </row>
    <row r="448" spans="1:5" ht="15" hidden="1" customHeight="1">
      <c r="A448" s="216"/>
      <c r="B448" s="215"/>
      <c r="C448" s="214"/>
      <c r="D448" s="213"/>
      <c r="E448" s="214"/>
    </row>
    <row r="449" spans="1:5" ht="15" hidden="1" customHeight="1">
      <c r="A449" s="216"/>
      <c r="B449" s="215"/>
      <c r="C449" s="214"/>
      <c r="D449" s="213"/>
      <c r="E449" s="214"/>
    </row>
    <row r="450" spans="1:5" ht="15" hidden="1" customHeight="1">
      <c r="A450" s="216"/>
      <c r="B450" s="215"/>
      <c r="C450" s="214"/>
      <c r="D450" s="213"/>
      <c r="E450" s="214"/>
    </row>
    <row r="451" spans="1:5" ht="15" hidden="1" customHeight="1">
      <c r="A451" s="216"/>
      <c r="B451" s="215"/>
      <c r="C451" s="214"/>
      <c r="D451" s="213"/>
      <c r="E451" s="214"/>
    </row>
    <row r="452" spans="1:5" ht="15" hidden="1" customHeight="1">
      <c r="A452" s="216"/>
      <c r="B452" s="215"/>
      <c r="C452" s="214"/>
      <c r="D452" s="213"/>
      <c r="E452" s="214"/>
    </row>
    <row r="453" spans="1:5" ht="15" hidden="1" customHeight="1">
      <c r="A453" s="216"/>
      <c r="B453" s="215"/>
      <c r="C453" s="214"/>
      <c r="D453" s="213"/>
      <c r="E453" s="214"/>
    </row>
    <row r="454" spans="1:5" ht="15" hidden="1" customHeight="1">
      <c r="A454" s="216"/>
      <c r="B454" s="215"/>
      <c r="C454" s="214"/>
      <c r="D454" s="213"/>
      <c r="E454" s="214"/>
    </row>
    <row r="455" spans="1:5" ht="15" hidden="1" customHeight="1">
      <c r="A455" s="216"/>
      <c r="B455" s="215"/>
      <c r="C455" s="214"/>
      <c r="D455" s="213"/>
      <c r="E455" s="214"/>
    </row>
    <row r="456" spans="1:5" ht="15" hidden="1" customHeight="1">
      <c r="A456" s="216"/>
      <c r="B456" s="215"/>
      <c r="C456" s="214"/>
      <c r="D456" s="213"/>
      <c r="E456" s="214"/>
    </row>
    <row r="457" spans="1:5" ht="15" hidden="1" customHeight="1">
      <c r="A457" s="216"/>
      <c r="B457" s="215"/>
      <c r="C457" s="214"/>
      <c r="D457" s="213"/>
      <c r="E457" s="214"/>
    </row>
    <row r="458" spans="1:5" ht="15" hidden="1" customHeight="1">
      <c r="A458" s="216"/>
      <c r="B458" s="215"/>
      <c r="C458" s="214"/>
      <c r="D458" s="213"/>
      <c r="E458" s="214"/>
    </row>
    <row r="459" spans="1:5" ht="15" hidden="1" customHeight="1">
      <c r="A459" s="216"/>
      <c r="B459" s="215"/>
      <c r="C459" s="214"/>
      <c r="D459" s="213"/>
      <c r="E459" s="214"/>
    </row>
    <row r="460" spans="1:5" ht="15" hidden="1" customHeight="1">
      <c r="A460" s="216"/>
      <c r="B460" s="215"/>
      <c r="C460" s="214"/>
      <c r="D460" s="213"/>
      <c r="E460" s="214"/>
    </row>
    <row r="461" spans="1:5" ht="15" hidden="1" customHeight="1">
      <c r="A461" s="216"/>
      <c r="B461" s="215"/>
      <c r="C461" s="214"/>
      <c r="D461" s="213"/>
      <c r="E461" s="214"/>
    </row>
    <row r="462" spans="1:5" ht="15" hidden="1" customHeight="1">
      <c r="A462" s="216"/>
      <c r="B462" s="215"/>
      <c r="C462" s="214"/>
      <c r="D462" s="213"/>
      <c r="E462" s="214"/>
    </row>
    <row r="463" spans="1:5" ht="15" hidden="1" customHeight="1">
      <c r="A463" s="216"/>
      <c r="B463" s="215"/>
      <c r="C463" s="214"/>
      <c r="D463" s="213"/>
      <c r="E463" s="214"/>
    </row>
    <row r="464" spans="1:5" ht="15" hidden="1" customHeight="1">
      <c r="A464" s="216"/>
      <c r="B464" s="215"/>
      <c r="C464" s="214"/>
      <c r="D464" s="213"/>
      <c r="E464" s="214"/>
    </row>
    <row r="465" spans="1:5" ht="15" hidden="1" customHeight="1">
      <c r="A465" s="216"/>
      <c r="B465" s="215"/>
      <c r="C465" s="214"/>
      <c r="D465" s="213"/>
      <c r="E465" s="214"/>
    </row>
    <row r="466" spans="1:5" ht="15" hidden="1" customHeight="1">
      <c r="A466" s="216"/>
      <c r="B466" s="215"/>
      <c r="C466" s="214"/>
      <c r="D466" s="213"/>
      <c r="E466" s="214"/>
    </row>
    <row r="467" spans="1:5" ht="15" hidden="1" customHeight="1">
      <c r="A467" s="216"/>
      <c r="B467" s="215"/>
      <c r="C467" s="214"/>
      <c r="D467" s="213"/>
      <c r="E467" s="214"/>
    </row>
    <row r="468" spans="1:5" ht="15" hidden="1" customHeight="1">
      <c r="A468" s="216"/>
      <c r="B468" s="215"/>
      <c r="C468" s="214"/>
      <c r="D468" s="213"/>
      <c r="E468" s="214"/>
    </row>
    <row r="469" spans="1:5" ht="15" hidden="1" customHeight="1">
      <c r="A469" s="216"/>
      <c r="B469" s="215"/>
      <c r="C469" s="214"/>
      <c r="D469" s="213"/>
      <c r="E469" s="214"/>
    </row>
    <row r="470" spans="1:5" ht="15" hidden="1" customHeight="1">
      <c r="A470" s="216"/>
      <c r="B470" s="215"/>
      <c r="C470" s="214"/>
      <c r="D470" s="213"/>
      <c r="E470" s="214"/>
    </row>
    <row r="471" spans="1:5" ht="15" hidden="1" customHeight="1">
      <c r="A471" s="216"/>
      <c r="B471" s="215"/>
      <c r="C471" s="214"/>
      <c r="D471" s="213"/>
      <c r="E471" s="214"/>
    </row>
    <row r="472" spans="1:5" ht="15" hidden="1" customHeight="1">
      <c r="A472" s="216"/>
      <c r="B472" s="215"/>
      <c r="C472" s="214"/>
      <c r="D472" s="213"/>
      <c r="E472" s="214"/>
    </row>
    <row r="473" spans="1:5" ht="15" hidden="1" customHeight="1">
      <c r="A473" s="216"/>
      <c r="B473" s="215"/>
      <c r="C473" s="214"/>
      <c r="D473" s="213"/>
      <c r="E473" s="214"/>
    </row>
    <row r="474" spans="1:5" ht="15" hidden="1" customHeight="1">
      <c r="A474" s="216"/>
      <c r="B474" s="215"/>
      <c r="C474" s="214"/>
      <c r="D474" s="213"/>
      <c r="E474" s="214"/>
    </row>
    <row r="475" spans="1:5" ht="15" hidden="1" customHeight="1">
      <c r="A475" s="216"/>
      <c r="B475" s="215"/>
      <c r="C475" s="214"/>
      <c r="D475" s="213"/>
      <c r="E475" s="214"/>
    </row>
    <row r="476" spans="1:5" ht="15" hidden="1" customHeight="1">
      <c r="A476" s="216"/>
      <c r="B476" s="215"/>
      <c r="C476" s="214"/>
      <c r="D476" s="213"/>
      <c r="E476" s="214"/>
    </row>
    <row r="477" spans="1:5" ht="15" hidden="1" customHeight="1">
      <c r="A477" s="216"/>
      <c r="B477" s="215"/>
      <c r="C477" s="214"/>
      <c r="D477" s="213"/>
      <c r="E477" s="214"/>
    </row>
    <row r="478" spans="1:5" ht="15" hidden="1" customHeight="1">
      <c r="A478" s="216"/>
      <c r="B478" s="215"/>
      <c r="C478" s="214"/>
      <c r="D478" s="213"/>
      <c r="E478" s="214"/>
    </row>
    <row r="479" spans="1:5" ht="15" hidden="1" customHeight="1">
      <c r="A479" s="216"/>
      <c r="B479" s="215"/>
      <c r="C479" s="214"/>
      <c r="D479" s="213"/>
      <c r="E479" s="214"/>
    </row>
    <row r="480" spans="1:5" ht="15" hidden="1" customHeight="1">
      <c r="A480" s="216"/>
      <c r="B480" s="215"/>
      <c r="C480" s="214"/>
      <c r="D480" s="213"/>
      <c r="E480" s="214"/>
    </row>
    <row r="481" spans="1:5" ht="15" hidden="1" customHeight="1">
      <c r="A481" s="216"/>
      <c r="B481" s="215"/>
      <c r="C481" s="214"/>
      <c r="D481" s="213"/>
      <c r="E481" s="214"/>
    </row>
    <row r="482" spans="1:5" ht="15" hidden="1" customHeight="1">
      <c r="A482" s="216"/>
      <c r="B482" s="215"/>
      <c r="C482" s="214"/>
      <c r="D482" s="213"/>
      <c r="E482" s="214"/>
    </row>
    <row r="483" spans="1:5" ht="15" hidden="1" customHeight="1">
      <c r="A483" s="216"/>
      <c r="B483" s="215"/>
      <c r="C483" s="214"/>
      <c r="D483" s="213"/>
      <c r="E483" s="214"/>
    </row>
    <row r="484" spans="1:5" ht="15" hidden="1" customHeight="1">
      <c r="A484" s="216"/>
      <c r="B484" s="215"/>
      <c r="C484" s="214"/>
      <c r="D484" s="213"/>
      <c r="E484" s="214"/>
    </row>
    <row r="485" spans="1:5" ht="15" hidden="1" customHeight="1">
      <c r="A485" s="216"/>
      <c r="B485" s="215"/>
      <c r="C485" s="214"/>
      <c r="D485" s="213"/>
      <c r="E485" s="214"/>
    </row>
    <row r="486" spans="1:5" ht="15" hidden="1" customHeight="1">
      <c r="A486" s="216"/>
      <c r="B486" s="215"/>
      <c r="C486" s="214"/>
      <c r="D486" s="213"/>
      <c r="E486" s="214"/>
    </row>
    <row r="487" spans="1:5" ht="15" hidden="1" customHeight="1">
      <c r="A487" s="216"/>
      <c r="B487" s="215"/>
      <c r="C487" s="214"/>
      <c r="D487" s="213"/>
      <c r="E487" s="214"/>
    </row>
    <row r="488" spans="1:5" ht="15" hidden="1" customHeight="1">
      <c r="A488" s="216"/>
      <c r="B488" s="215"/>
      <c r="C488" s="214"/>
      <c r="D488" s="213"/>
      <c r="E488" s="214"/>
    </row>
    <row r="489" spans="1:5" ht="15" hidden="1" customHeight="1">
      <c r="A489" s="216"/>
      <c r="B489" s="215"/>
      <c r="C489" s="214"/>
      <c r="D489" s="213"/>
      <c r="E489" s="214"/>
    </row>
    <row r="490" spans="1:5" ht="15" hidden="1" customHeight="1">
      <c r="A490" s="216"/>
      <c r="B490" s="215"/>
      <c r="C490" s="214"/>
      <c r="D490" s="213"/>
      <c r="E490" s="214"/>
    </row>
    <row r="491" spans="1:5" ht="15" hidden="1" customHeight="1">
      <c r="A491" s="216"/>
      <c r="B491" s="215"/>
      <c r="C491" s="214"/>
      <c r="D491" s="213"/>
      <c r="E491" s="214"/>
    </row>
    <row r="492" spans="1:5" ht="15" hidden="1" customHeight="1">
      <c r="A492" s="216"/>
      <c r="B492" s="215"/>
      <c r="C492" s="214"/>
      <c r="D492" s="213"/>
      <c r="E492" s="214"/>
    </row>
    <row r="493" spans="1:5" ht="15" hidden="1" customHeight="1">
      <c r="A493" s="216"/>
      <c r="B493" s="215"/>
      <c r="C493" s="214"/>
      <c r="D493" s="213"/>
      <c r="E493" s="214"/>
    </row>
    <row r="494" spans="1:5" ht="15" hidden="1" customHeight="1">
      <c r="A494" s="216"/>
      <c r="B494" s="215"/>
      <c r="C494" s="214"/>
      <c r="D494" s="213"/>
      <c r="E494" s="214"/>
    </row>
    <row r="495" spans="1:5" ht="15" hidden="1" customHeight="1">
      <c r="A495" s="216"/>
      <c r="B495" s="215"/>
      <c r="C495" s="214"/>
      <c r="D495" s="213"/>
      <c r="E495" s="214"/>
    </row>
    <row r="496" spans="1:5" ht="15" hidden="1" customHeight="1">
      <c r="A496" s="216"/>
      <c r="B496" s="215"/>
      <c r="C496" s="214"/>
      <c r="D496" s="213"/>
      <c r="E496" s="214"/>
    </row>
    <row r="497" spans="1:5" ht="15" hidden="1" customHeight="1">
      <c r="A497" s="216"/>
      <c r="B497" s="215"/>
      <c r="C497" s="214"/>
      <c r="D497" s="213"/>
      <c r="E497" s="214"/>
    </row>
    <row r="498" spans="1:5" ht="27" customHeight="1">
      <c r="A498" s="405"/>
      <c r="B498" s="405"/>
      <c r="C498" s="219"/>
      <c r="D498" s="218"/>
      <c r="E498" s="217"/>
    </row>
    <row r="499" spans="1:5" ht="14.25" customHeight="1">
      <c r="A499" s="216"/>
      <c r="B499" s="215"/>
      <c r="C499" s="214"/>
      <c r="D499" s="213"/>
      <c r="E499" s="212"/>
    </row>
    <row r="500" spans="1:5" ht="14.25" customHeight="1">
      <c r="A500" s="216"/>
      <c r="B500" s="215"/>
      <c r="C500" s="214"/>
      <c r="D500" s="213"/>
      <c r="E500" s="212"/>
    </row>
    <row r="501" spans="1:5" ht="14.25" customHeight="1">
      <c r="A501" s="216"/>
      <c r="B501" s="215"/>
      <c r="C501" s="214"/>
      <c r="D501" s="213"/>
      <c r="E501" s="212"/>
    </row>
    <row r="502" spans="1:5" ht="14.25" customHeight="1">
      <c r="A502" s="216"/>
      <c r="B502" s="215"/>
      <c r="C502" s="214"/>
      <c r="D502" s="213"/>
      <c r="E502" s="212"/>
    </row>
    <row r="503" spans="1:5" ht="14.25" customHeight="1">
      <c r="A503" s="216"/>
      <c r="B503" s="215"/>
      <c r="C503" s="214"/>
      <c r="D503" s="213"/>
      <c r="E503" s="212"/>
    </row>
    <row r="504" spans="1:5" ht="14.25" customHeight="1">
      <c r="A504" s="216"/>
      <c r="B504" s="215"/>
      <c r="C504" s="214"/>
      <c r="D504" s="213"/>
      <c r="E504" s="212"/>
    </row>
    <row r="505" spans="1:5" ht="14.25" customHeight="1">
      <c r="A505" s="216"/>
      <c r="B505" s="215"/>
      <c r="C505" s="214"/>
      <c r="D505" s="213"/>
      <c r="E505" s="212"/>
    </row>
    <row r="506" spans="1:5" ht="14.25" customHeight="1">
      <c r="A506" s="216"/>
      <c r="B506" s="215"/>
      <c r="C506" s="214"/>
      <c r="D506" s="213"/>
      <c r="E506" s="212"/>
    </row>
    <row r="507" spans="1:5" ht="14.25" customHeight="1">
      <c r="A507" s="216"/>
      <c r="B507" s="215"/>
      <c r="C507" s="214"/>
      <c r="D507" s="213"/>
      <c r="E507" s="212"/>
    </row>
    <row r="508" spans="1:5" ht="14.25" customHeight="1">
      <c r="A508" s="216"/>
      <c r="B508" s="215"/>
      <c r="C508" s="214"/>
      <c r="D508" s="213"/>
      <c r="E508" s="212"/>
    </row>
    <row r="509" spans="1:5" ht="14.25" customHeight="1">
      <c r="A509" s="216"/>
      <c r="B509" s="215"/>
      <c r="C509" s="214"/>
      <c r="D509" s="213"/>
      <c r="E509" s="212"/>
    </row>
    <row r="510" spans="1:5" ht="14.25" customHeight="1">
      <c r="A510" s="216"/>
      <c r="B510" s="215"/>
      <c r="C510" s="214"/>
      <c r="D510" s="213"/>
      <c r="E510" s="212"/>
    </row>
    <row r="511" spans="1:5" ht="14.25" customHeight="1">
      <c r="A511" s="216"/>
      <c r="B511" s="215"/>
      <c r="C511" s="214"/>
      <c r="D511" s="213"/>
      <c r="E511" s="212"/>
    </row>
    <row r="512" spans="1:5" ht="14.25" customHeight="1">
      <c r="A512" s="216"/>
      <c r="B512" s="215"/>
      <c r="C512" s="214"/>
      <c r="D512" s="213"/>
      <c r="E512" s="212"/>
    </row>
    <row r="513" spans="1:5" ht="14.25" customHeight="1">
      <c r="A513" s="216"/>
      <c r="B513" s="215"/>
      <c r="C513" s="214"/>
      <c r="D513" s="213"/>
      <c r="E513" s="212"/>
    </row>
    <row r="514" spans="1:5" ht="14.25" customHeight="1">
      <c r="A514" s="216"/>
      <c r="B514" s="215"/>
      <c r="C514" s="214"/>
      <c r="D514" s="213"/>
      <c r="E514" s="212"/>
    </row>
    <row r="515" spans="1:5" ht="14.25" customHeight="1">
      <c r="A515" s="216"/>
      <c r="B515" s="215"/>
      <c r="C515" s="214"/>
      <c r="D515" s="213"/>
      <c r="E515" s="212"/>
    </row>
    <row r="516" spans="1:5" ht="15" hidden="1" customHeight="1">
      <c r="A516" s="216"/>
      <c r="B516" s="215"/>
      <c r="C516" s="214"/>
      <c r="D516" s="213"/>
      <c r="E516" s="214"/>
    </row>
    <row r="517" spans="1:5" ht="15" hidden="1" customHeight="1">
      <c r="A517" s="216"/>
      <c r="B517" s="215"/>
      <c r="C517" s="214"/>
      <c r="D517" s="213"/>
      <c r="E517" s="214"/>
    </row>
    <row r="518" spans="1:5" ht="15" hidden="1" customHeight="1">
      <c r="A518" s="216"/>
      <c r="B518" s="215"/>
      <c r="C518" s="214"/>
      <c r="D518" s="213"/>
      <c r="E518" s="214"/>
    </row>
    <row r="519" spans="1:5" ht="15" hidden="1" customHeight="1">
      <c r="A519" s="216"/>
      <c r="B519" s="215"/>
      <c r="C519" s="214"/>
      <c r="D519" s="213"/>
      <c r="E519" s="214"/>
    </row>
    <row r="520" spans="1:5" ht="15" hidden="1" customHeight="1">
      <c r="A520" s="216"/>
      <c r="B520" s="215"/>
      <c r="C520" s="214"/>
      <c r="D520" s="213"/>
      <c r="E520" s="214"/>
    </row>
    <row r="521" spans="1:5" ht="15" hidden="1" customHeight="1">
      <c r="A521" s="216"/>
      <c r="B521" s="215"/>
      <c r="C521" s="214"/>
      <c r="D521" s="213"/>
      <c r="E521" s="214"/>
    </row>
    <row r="522" spans="1:5" ht="15" hidden="1" customHeight="1">
      <c r="A522" s="216"/>
      <c r="B522" s="215"/>
      <c r="C522" s="214"/>
      <c r="D522" s="213"/>
      <c r="E522" s="214"/>
    </row>
    <row r="523" spans="1:5" ht="15" hidden="1" customHeight="1">
      <c r="A523" s="216"/>
      <c r="B523" s="215"/>
      <c r="C523" s="214"/>
      <c r="D523" s="213"/>
      <c r="E523" s="214"/>
    </row>
    <row r="524" spans="1:5" ht="15" hidden="1" customHeight="1">
      <c r="A524" s="216"/>
      <c r="B524" s="215"/>
      <c r="C524" s="214"/>
      <c r="D524" s="213"/>
      <c r="E524" s="214"/>
    </row>
    <row r="525" spans="1:5" ht="15" hidden="1" customHeight="1">
      <c r="A525" s="216"/>
      <c r="B525" s="215"/>
      <c r="C525" s="214"/>
      <c r="D525" s="213"/>
      <c r="E525" s="214"/>
    </row>
    <row r="526" spans="1:5" ht="15" hidden="1" customHeight="1">
      <c r="A526" s="216"/>
      <c r="B526" s="215"/>
      <c r="C526" s="214"/>
      <c r="D526" s="213"/>
      <c r="E526" s="214"/>
    </row>
    <row r="527" spans="1:5" ht="15" hidden="1" customHeight="1">
      <c r="A527" s="216"/>
      <c r="B527" s="215"/>
      <c r="C527" s="214"/>
      <c r="D527" s="213"/>
      <c r="E527" s="214"/>
    </row>
    <row r="528" spans="1:5" ht="15" hidden="1" customHeight="1">
      <c r="A528" s="216"/>
      <c r="B528" s="215"/>
      <c r="C528" s="214"/>
      <c r="D528" s="213"/>
      <c r="E528" s="214"/>
    </row>
    <row r="529" spans="1:5" ht="15" hidden="1" customHeight="1">
      <c r="A529" s="216"/>
      <c r="B529" s="215"/>
      <c r="C529" s="214"/>
      <c r="D529" s="213"/>
      <c r="E529" s="214"/>
    </row>
    <row r="530" spans="1:5" ht="15" hidden="1" customHeight="1">
      <c r="A530" s="216"/>
      <c r="B530" s="215"/>
      <c r="C530" s="214"/>
      <c r="D530" s="213"/>
      <c r="E530" s="214"/>
    </row>
    <row r="531" spans="1:5" ht="15" hidden="1" customHeight="1">
      <c r="A531" s="216"/>
      <c r="B531" s="215"/>
      <c r="C531" s="214"/>
      <c r="D531" s="213"/>
      <c r="E531" s="214"/>
    </row>
    <row r="532" spans="1:5" ht="15" hidden="1" customHeight="1">
      <c r="A532" s="216"/>
      <c r="B532" s="215"/>
      <c r="C532" s="214"/>
      <c r="D532" s="213"/>
      <c r="E532" s="214"/>
    </row>
    <row r="533" spans="1:5" ht="15" hidden="1" customHeight="1">
      <c r="A533" s="216"/>
      <c r="B533" s="215"/>
      <c r="C533" s="214"/>
      <c r="D533" s="213"/>
      <c r="E533" s="214"/>
    </row>
    <row r="534" spans="1:5" ht="15" hidden="1" customHeight="1">
      <c r="A534" s="216"/>
      <c r="B534" s="215"/>
      <c r="C534" s="214"/>
      <c r="D534" s="213"/>
      <c r="E534" s="214"/>
    </row>
    <row r="535" spans="1:5" ht="15" hidden="1" customHeight="1">
      <c r="A535" s="216"/>
      <c r="B535" s="215"/>
      <c r="C535" s="214"/>
      <c r="D535" s="213"/>
      <c r="E535" s="214"/>
    </row>
    <row r="536" spans="1:5" ht="15" hidden="1" customHeight="1">
      <c r="A536" s="216"/>
      <c r="B536" s="215"/>
      <c r="C536" s="214"/>
      <c r="D536" s="213"/>
      <c r="E536" s="214"/>
    </row>
    <row r="537" spans="1:5" ht="15" hidden="1" customHeight="1">
      <c r="A537" s="216"/>
      <c r="B537" s="215"/>
      <c r="C537" s="214"/>
      <c r="D537" s="213"/>
      <c r="E537" s="214"/>
    </row>
    <row r="538" spans="1:5" ht="15" hidden="1" customHeight="1">
      <c r="A538" s="216"/>
      <c r="B538" s="215"/>
      <c r="C538" s="214"/>
      <c r="D538" s="213"/>
      <c r="E538" s="214"/>
    </row>
    <row r="539" spans="1:5" ht="15" hidden="1" customHeight="1">
      <c r="A539" s="216"/>
      <c r="B539" s="215"/>
      <c r="C539" s="214"/>
      <c r="D539" s="213"/>
      <c r="E539" s="214"/>
    </row>
    <row r="540" spans="1:5" ht="15" hidden="1" customHeight="1">
      <c r="A540" s="216"/>
      <c r="B540" s="215"/>
      <c r="C540" s="214"/>
      <c r="D540" s="213"/>
      <c r="E540" s="214"/>
    </row>
    <row r="541" spans="1:5" ht="15" hidden="1" customHeight="1">
      <c r="A541" s="216"/>
      <c r="B541" s="215"/>
      <c r="C541" s="214"/>
      <c r="D541" s="213"/>
      <c r="E541" s="214"/>
    </row>
    <row r="542" spans="1:5" ht="15" hidden="1" customHeight="1">
      <c r="A542" s="216"/>
      <c r="B542" s="215"/>
      <c r="C542" s="214"/>
      <c r="D542" s="213"/>
      <c r="E542" s="214"/>
    </row>
    <row r="543" spans="1:5" ht="15" hidden="1" customHeight="1">
      <c r="A543" s="216"/>
      <c r="B543" s="215"/>
      <c r="C543" s="214"/>
      <c r="D543" s="213"/>
      <c r="E543" s="214"/>
    </row>
    <row r="544" spans="1:5" ht="15" hidden="1" customHeight="1">
      <c r="A544" s="216"/>
      <c r="B544" s="215"/>
      <c r="C544" s="214"/>
      <c r="D544" s="213"/>
      <c r="E544" s="214"/>
    </row>
    <row r="545" spans="1:5" ht="15" hidden="1" customHeight="1">
      <c r="A545" s="216"/>
      <c r="B545" s="215"/>
      <c r="C545" s="214"/>
      <c r="D545" s="213"/>
      <c r="E545" s="214"/>
    </row>
    <row r="546" spans="1:5" ht="15" hidden="1" customHeight="1">
      <c r="A546" s="216"/>
      <c r="B546" s="215"/>
      <c r="C546" s="214"/>
      <c r="D546" s="213"/>
      <c r="E546" s="214"/>
    </row>
    <row r="547" spans="1:5" ht="15" hidden="1" customHeight="1">
      <c r="A547" s="216"/>
      <c r="B547" s="215"/>
      <c r="C547" s="214"/>
      <c r="D547" s="213"/>
      <c r="E547" s="214"/>
    </row>
    <row r="548" spans="1:5" ht="15" hidden="1" customHeight="1">
      <c r="A548" s="216"/>
      <c r="B548" s="215"/>
      <c r="C548" s="214"/>
      <c r="D548" s="213"/>
      <c r="E548" s="214"/>
    </row>
    <row r="549" spans="1:5" ht="15" hidden="1" customHeight="1">
      <c r="A549" s="216"/>
      <c r="B549" s="215"/>
      <c r="C549" s="214"/>
      <c r="D549" s="213"/>
      <c r="E549" s="214"/>
    </row>
    <row r="550" spans="1:5" ht="15" hidden="1" customHeight="1">
      <c r="A550" s="216"/>
      <c r="B550" s="215"/>
      <c r="C550" s="214"/>
      <c r="D550" s="213"/>
      <c r="E550" s="214"/>
    </row>
    <row r="551" spans="1:5" ht="15" hidden="1" customHeight="1">
      <c r="A551" s="216"/>
      <c r="B551" s="215"/>
      <c r="C551" s="214"/>
      <c r="D551" s="213"/>
      <c r="E551" s="214"/>
    </row>
    <row r="552" spans="1:5" ht="15" hidden="1" customHeight="1">
      <c r="A552" s="216"/>
      <c r="B552" s="215"/>
      <c r="C552" s="214"/>
      <c r="D552" s="213"/>
      <c r="E552" s="214"/>
    </row>
    <row r="553" spans="1:5" ht="15" hidden="1" customHeight="1">
      <c r="A553" s="216"/>
      <c r="B553" s="215"/>
      <c r="C553" s="214"/>
      <c r="D553" s="213"/>
      <c r="E553" s="214"/>
    </row>
    <row r="554" spans="1:5" ht="15" hidden="1" customHeight="1">
      <c r="A554" s="216"/>
      <c r="B554" s="215"/>
      <c r="C554" s="214"/>
      <c r="D554" s="213"/>
      <c r="E554" s="214"/>
    </row>
    <row r="555" spans="1:5" ht="15" hidden="1" customHeight="1">
      <c r="A555" s="216"/>
      <c r="B555" s="215"/>
      <c r="C555" s="214"/>
      <c r="D555" s="213"/>
      <c r="E555" s="214"/>
    </row>
    <row r="556" spans="1:5" ht="15" hidden="1" customHeight="1">
      <c r="A556" s="216"/>
      <c r="B556" s="215"/>
      <c r="C556" s="214"/>
      <c r="D556" s="213"/>
      <c r="E556" s="214"/>
    </row>
    <row r="557" spans="1:5" ht="15" hidden="1" customHeight="1">
      <c r="A557" s="216"/>
      <c r="B557" s="215"/>
      <c r="C557" s="214"/>
      <c r="D557" s="213"/>
      <c r="E557" s="214"/>
    </row>
    <row r="558" spans="1:5" ht="15" hidden="1" customHeight="1">
      <c r="A558" s="216"/>
      <c r="B558" s="215"/>
      <c r="C558" s="214"/>
      <c r="D558" s="213"/>
      <c r="E558" s="214"/>
    </row>
    <row r="559" spans="1:5" ht="15" hidden="1" customHeight="1">
      <c r="A559" s="216"/>
      <c r="B559" s="215"/>
      <c r="C559" s="214"/>
      <c r="D559" s="213"/>
      <c r="E559" s="214"/>
    </row>
    <row r="560" spans="1:5" ht="15" hidden="1" customHeight="1">
      <c r="A560" s="216"/>
      <c r="B560" s="215"/>
      <c r="C560" s="214"/>
      <c r="D560" s="213"/>
      <c r="E560" s="214"/>
    </row>
    <row r="561" spans="1:5" ht="15" hidden="1" customHeight="1">
      <c r="A561" s="216"/>
      <c r="B561" s="215"/>
      <c r="C561" s="214"/>
      <c r="D561" s="213"/>
      <c r="E561" s="214"/>
    </row>
    <row r="562" spans="1:5" ht="15" hidden="1" customHeight="1">
      <c r="A562" s="216"/>
      <c r="B562" s="215"/>
      <c r="C562" s="214"/>
      <c r="D562" s="213"/>
      <c r="E562" s="214"/>
    </row>
    <row r="563" spans="1:5" ht="15" hidden="1" customHeight="1">
      <c r="A563" s="216"/>
      <c r="B563" s="215"/>
      <c r="C563" s="214"/>
      <c r="D563" s="213"/>
      <c r="E563" s="214"/>
    </row>
    <row r="564" spans="1:5" ht="15" hidden="1" customHeight="1">
      <c r="A564" s="216"/>
      <c r="B564" s="215"/>
      <c r="C564" s="214"/>
      <c r="D564" s="213"/>
      <c r="E564" s="214"/>
    </row>
    <row r="565" spans="1:5" ht="15" hidden="1" customHeight="1">
      <c r="A565" s="216"/>
      <c r="B565" s="215"/>
      <c r="C565" s="214"/>
      <c r="D565" s="213"/>
      <c r="E565" s="214"/>
    </row>
    <row r="566" spans="1:5" ht="15" hidden="1" customHeight="1">
      <c r="A566" s="216"/>
      <c r="B566" s="215"/>
      <c r="C566" s="214"/>
      <c r="D566" s="213"/>
      <c r="E566" s="214"/>
    </row>
    <row r="567" spans="1:5" ht="15" hidden="1" customHeight="1">
      <c r="A567" s="216"/>
      <c r="B567" s="215"/>
      <c r="C567" s="214"/>
      <c r="D567" s="213"/>
      <c r="E567" s="214"/>
    </row>
    <row r="568" spans="1:5" ht="15" hidden="1" customHeight="1">
      <c r="A568" s="216"/>
      <c r="B568" s="215"/>
      <c r="C568" s="214"/>
      <c r="D568" s="213"/>
      <c r="E568" s="214"/>
    </row>
    <row r="569" spans="1:5" ht="15" hidden="1" customHeight="1">
      <c r="A569" s="216"/>
      <c r="B569" s="215"/>
      <c r="C569" s="214"/>
      <c r="D569" s="213"/>
      <c r="E569" s="214"/>
    </row>
    <row r="570" spans="1:5" ht="15" hidden="1" customHeight="1">
      <c r="A570" s="216"/>
      <c r="B570" s="215"/>
      <c r="C570" s="214"/>
      <c r="D570" s="213"/>
      <c r="E570" s="214"/>
    </row>
    <row r="571" spans="1:5" ht="15" hidden="1" customHeight="1">
      <c r="A571" s="216"/>
      <c r="B571" s="215"/>
      <c r="C571" s="214"/>
      <c r="D571" s="213"/>
      <c r="E571" s="214"/>
    </row>
    <row r="572" spans="1:5" ht="15" hidden="1" customHeight="1">
      <c r="A572" s="216"/>
      <c r="B572" s="215"/>
      <c r="C572" s="214"/>
      <c r="D572" s="213"/>
      <c r="E572" s="214"/>
    </row>
    <row r="573" spans="1:5" ht="15" hidden="1" customHeight="1">
      <c r="A573" s="216"/>
      <c r="B573" s="215"/>
      <c r="C573" s="214"/>
      <c r="D573" s="213"/>
      <c r="E573" s="214"/>
    </row>
    <row r="574" spans="1:5" ht="15" hidden="1" customHeight="1">
      <c r="A574" s="216"/>
      <c r="B574" s="215"/>
      <c r="C574" s="214"/>
      <c r="D574" s="213"/>
      <c r="E574" s="214"/>
    </row>
    <row r="575" spans="1:5" ht="15" hidden="1" customHeight="1">
      <c r="A575" s="216"/>
      <c r="B575" s="215"/>
      <c r="C575" s="214"/>
      <c r="D575" s="213"/>
      <c r="E575" s="214"/>
    </row>
    <row r="576" spans="1:5" ht="15" hidden="1" customHeight="1">
      <c r="A576" s="216"/>
      <c r="B576" s="215"/>
      <c r="C576" s="214"/>
      <c r="D576" s="213"/>
      <c r="E576" s="214"/>
    </row>
    <row r="577" spans="1:5" ht="15" hidden="1" customHeight="1">
      <c r="A577" s="216"/>
      <c r="B577" s="215"/>
      <c r="C577" s="214"/>
      <c r="D577" s="213"/>
      <c r="E577" s="214"/>
    </row>
    <row r="578" spans="1:5" ht="15" hidden="1" customHeight="1">
      <c r="A578" s="216"/>
      <c r="B578" s="215"/>
      <c r="C578" s="214"/>
      <c r="D578" s="213"/>
      <c r="E578" s="214"/>
    </row>
    <row r="579" spans="1:5" ht="27" customHeight="1">
      <c r="A579" s="405"/>
      <c r="B579" s="405"/>
      <c r="C579" s="219"/>
      <c r="D579" s="218"/>
      <c r="E579" s="217"/>
    </row>
    <row r="580" spans="1:5" ht="14.25" customHeight="1">
      <c r="A580" s="216"/>
      <c r="B580" s="215"/>
      <c r="C580" s="214"/>
      <c r="D580" s="213"/>
      <c r="E580" s="212"/>
    </row>
    <row r="581" spans="1:5" ht="14.25" customHeight="1">
      <c r="A581" s="216"/>
      <c r="B581" s="215"/>
      <c r="C581" s="214"/>
      <c r="D581" s="213"/>
      <c r="E581" s="212"/>
    </row>
    <row r="582" spans="1:5" ht="14.25" customHeight="1">
      <c r="A582" s="216"/>
      <c r="B582" s="215"/>
      <c r="C582" s="214"/>
      <c r="D582" s="213"/>
      <c r="E582" s="212"/>
    </row>
    <row r="583" spans="1:5" ht="14.25" customHeight="1">
      <c r="A583" s="216"/>
      <c r="B583" s="215"/>
      <c r="C583" s="214"/>
      <c r="D583" s="213"/>
      <c r="E583" s="212"/>
    </row>
    <row r="584" spans="1:5" ht="14.25" customHeight="1">
      <c r="A584" s="216"/>
      <c r="B584" s="215"/>
      <c r="C584" s="214"/>
      <c r="D584" s="213"/>
      <c r="E584" s="212"/>
    </row>
    <row r="585" spans="1:5" ht="14.25" customHeight="1">
      <c r="A585" s="216"/>
      <c r="B585" s="215"/>
      <c r="C585" s="214"/>
      <c r="D585" s="213"/>
      <c r="E585" s="212"/>
    </row>
    <row r="586" spans="1:5" ht="14.25" customHeight="1">
      <c r="A586" s="216"/>
      <c r="B586" s="215"/>
      <c r="C586" s="214"/>
      <c r="D586" s="213"/>
      <c r="E586" s="212"/>
    </row>
    <row r="587" spans="1:5" ht="14.25" customHeight="1">
      <c r="A587" s="216"/>
      <c r="B587" s="215"/>
      <c r="C587" s="214"/>
      <c r="D587" s="213"/>
      <c r="E587" s="212"/>
    </row>
    <row r="588" spans="1:5" ht="14.25" customHeight="1">
      <c r="A588" s="216"/>
      <c r="B588" s="215"/>
      <c r="C588" s="214"/>
      <c r="D588" s="213"/>
      <c r="E588" s="212"/>
    </row>
    <row r="589" spans="1:5" ht="14.25" customHeight="1">
      <c r="A589" s="216"/>
      <c r="B589" s="215"/>
      <c r="C589" s="214"/>
      <c r="D589" s="213"/>
      <c r="E589" s="212"/>
    </row>
    <row r="590" spans="1:5" ht="14.25" customHeight="1">
      <c r="A590" s="216"/>
      <c r="B590" s="215"/>
      <c r="C590" s="214"/>
      <c r="D590" s="213"/>
      <c r="E590" s="212"/>
    </row>
    <row r="591" spans="1:5" ht="14.25" customHeight="1">
      <c r="A591" s="216"/>
      <c r="B591" s="215"/>
      <c r="C591" s="214"/>
      <c r="D591" s="213"/>
      <c r="E591" s="212"/>
    </row>
    <row r="592" spans="1:5" ht="14.25" customHeight="1">
      <c r="A592" s="216"/>
      <c r="B592" s="215"/>
      <c r="C592" s="214"/>
      <c r="D592" s="213"/>
      <c r="E592" s="212"/>
    </row>
    <row r="593" spans="1:5" ht="14.25" customHeight="1">
      <c r="A593" s="216"/>
      <c r="B593" s="215"/>
      <c r="C593" s="214"/>
      <c r="D593" s="213"/>
      <c r="E593" s="212"/>
    </row>
    <row r="594" spans="1:5" ht="15" hidden="1" customHeight="1">
      <c r="A594" s="216"/>
      <c r="B594" s="215"/>
      <c r="C594" s="214"/>
      <c r="D594" s="213"/>
      <c r="E594" s="214"/>
    </row>
    <row r="595" spans="1:5" ht="15" hidden="1" customHeight="1">
      <c r="A595" s="216"/>
      <c r="B595" s="215"/>
      <c r="C595" s="214"/>
      <c r="D595" s="213"/>
      <c r="E595" s="214"/>
    </row>
    <row r="596" spans="1:5" ht="15" hidden="1" customHeight="1">
      <c r="A596" s="216"/>
      <c r="B596" s="215"/>
      <c r="C596" s="214"/>
      <c r="D596" s="213"/>
      <c r="E596" s="214"/>
    </row>
    <row r="597" spans="1:5" ht="15" hidden="1" customHeight="1">
      <c r="A597" s="216"/>
      <c r="B597" s="215"/>
      <c r="C597" s="214"/>
      <c r="D597" s="213"/>
      <c r="E597" s="214"/>
    </row>
    <row r="598" spans="1:5" ht="15" hidden="1" customHeight="1">
      <c r="A598" s="216"/>
      <c r="B598" s="215"/>
      <c r="C598" s="214"/>
      <c r="D598" s="213"/>
      <c r="E598" s="214"/>
    </row>
    <row r="599" spans="1:5" ht="15" hidden="1" customHeight="1">
      <c r="A599" s="216"/>
      <c r="B599" s="215"/>
      <c r="C599" s="214"/>
      <c r="D599" s="213"/>
      <c r="E599" s="214"/>
    </row>
    <row r="600" spans="1:5" ht="15" hidden="1" customHeight="1">
      <c r="A600" s="216"/>
      <c r="B600" s="215"/>
      <c r="C600" s="214"/>
      <c r="D600" s="213"/>
      <c r="E600" s="214"/>
    </row>
    <row r="601" spans="1:5" ht="15" hidden="1" customHeight="1">
      <c r="A601" s="216"/>
      <c r="B601" s="215"/>
      <c r="C601" s="214"/>
      <c r="D601" s="213"/>
      <c r="E601" s="214"/>
    </row>
    <row r="602" spans="1:5" ht="15" hidden="1" customHeight="1">
      <c r="A602" s="216"/>
      <c r="B602" s="215"/>
      <c r="C602" s="214"/>
      <c r="D602" s="213"/>
      <c r="E602" s="214"/>
    </row>
    <row r="603" spans="1:5" ht="15" hidden="1" customHeight="1">
      <c r="A603" s="216"/>
      <c r="B603" s="215"/>
      <c r="C603" s="214"/>
      <c r="D603" s="213"/>
      <c r="E603" s="214"/>
    </row>
    <row r="604" spans="1:5" ht="15" hidden="1" customHeight="1">
      <c r="A604" s="216"/>
      <c r="B604" s="215"/>
      <c r="C604" s="214"/>
      <c r="D604" s="213"/>
      <c r="E604" s="214"/>
    </row>
    <row r="605" spans="1:5" ht="15" hidden="1" customHeight="1">
      <c r="A605" s="216"/>
      <c r="B605" s="215"/>
      <c r="C605" s="214"/>
      <c r="D605" s="213"/>
      <c r="E605" s="214"/>
    </row>
    <row r="606" spans="1:5" ht="15" hidden="1" customHeight="1">
      <c r="A606" s="216"/>
      <c r="B606" s="215"/>
      <c r="C606" s="214"/>
      <c r="D606" s="213"/>
      <c r="E606" s="214"/>
    </row>
    <row r="607" spans="1:5" ht="15" hidden="1" customHeight="1">
      <c r="A607" s="216"/>
      <c r="B607" s="215"/>
      <c r="C607" s="214"/>
      <c r="D607" s="213"/>
      <c r="E607" s="214"/>
    </row>
    <row r="608" spans="1:5" ht="15" hidden="1" customHeight="1">
      <c r="A608" s="216"/>
      <c r="B608" s="215"/>
      <c r="C608" s="214"/>
      <c r="D608" s="213"/>
      <c r="E608" s="214"/>
    </row>
    <row r="609" spans="1:5" ht="15" hidden="1" customHeight="1">
      <c r="A609" s="216"/>
      <c r="B609" s="215"/>
      <c r="C609" s="214"/>
      <c r="D609" s="213"/>
      <c r="E609" s="214"/>
    </row>
    <row r="610" spans="1:5" ht="15" hidden="1" customHeight="1">
      <c r="A610" s="216"/>
      <c r="B610" s="215"/>
      <c r="C610" s="214"/>
      <c r="D610" s="213"/>
      <c r="E610" s="214"/>
    </row>
    <row r="611" spans="1:5" ht="15" hidden="1" customHeight="1">
      <c r="A611" s="216"/>
      <c r="B611" s="215"/>
      <c r="C611" s="214"/>
      <c r="D611" s="213"/>
      <c r="E611" s="214"/>
    </row>
    <row r="612" spans="1:5" ht="15" hidden="1" customHeight="1">
      <c r="A612" s="216"/>
      <c r="B612" s="215"/>
      <c r="C612" s="214"/>
      <c r="D612" s="213"/>
      <c r="E612" s="214"/>
    </row>
    <row r="613" spans="1:5" ht="15" hidden="1" customHeight="1">
      <c r="A613" s="216"/>
      <c r="B613" s="215"/>
      <c r="C613" s="214"/>
      <c r="D613" s="213"/>
      <c r="E613" s="214"/>
    </row>
    <row r="614" spans="1:5" ht="15" hidden="1" customHeight="1">
      <c r="A614" s="216"/>
      <c r="B614" s="215"/>
      <c r="C614" s="214"/>
      <c r="D614" s="213"/>
      <c r="E614" s="214"/>
    </row>
    <row r="615" spans="1:5" ht="15" hidden="1" customHeight="1">
      <c r="A615" s="216"/>
      <c r="B615" s="215"/>
      <c r="C615" s="214"/>
      <c r="D615" s="213"/>
      <c r="E615" s="214"/>
    </row>
    <row r="616" spans="1:5" ht="15" hidden="1" customHeight="1">
      <c r="A616" s="216"/>
      <c r="B616" s="215"/>
      <c r="C616" s="214"/>
      <c r="D616" s="213"/>
      <c r="E616" s="214"/>
    </row>
    <row r="617" spans="1:5" ht="15" hidden="1" customHeight="1">
      <c r="A617" s="216"/>
      <c r="B617" s="215"/>
      <c r="C617" s="214"/>
      <c r="D617" s="213"/>
      <c r="E617" s="214"/>
    </row>
    <row r="618" spans="1:5" ht="15" hidden="1" customHeight="1">
      <c r="A618" s="216"/>
      <c r="B618" s="215"/>
      <c r="C618" s="214"/>
      <c r="D618" s="213"/>
      <c r="E618" s="214"/>
    </row>
    <row r="619" spans="1:5" ht="15" hidden="1" customHeight="1">
      <c r="A619" s="216"/>
      <c r="B619" s="215"/>
      <c r="C619" s="214"/>
      <c r="D619" s="213"/>
      <c r="E619" s="214"/>
    </row>
    <row r="620" spans="1:5" ht="15" hidden="1" customHeight="1">
      <c r="A620" s="216"/>
      <c r="B620" s="215"/>
      <c r="C620" s="214"/>
      <c r="D620" s="213"/>
      <c r="E620" s="214"/>
    </row>
    <row r="621" spans="1:5" ht="15" hidden="1" customHeight="1">
      <c r="A621" s="216"/>
      <c r="B621" s="215"/>
      <c r="C621" s="214"/>
      <c r="D621" s="213"/>
      <c r="E621" s="214"/>
    </row>
    <row r="622" spans="1:5" ht="15" hidden="1" customHeight="1">
      <c r="A622" s="216"/>
      <c r="B622" s="215"/>
      <c r="C622" s="214"/>
      <c r="D622" s="213"/>
      <c r="E622" s="214"/>
    </row>
    <row r="623" spans="1:5" ht="15" hidden="1" customHeight="1">
      <c r="A623" s="216"/>
      <c r="B623" s="215"/>
      <c r="C623" s="214"/>
      <c r="D623" s="213"/>
      <c r="E623" s="214"/>
    </row>
    <row r="624" spans="1:5" ht="15" hidden="1" customHeight="1">
      <c r="A624" s="216"/>
      <c r="B624" s="215"/>
      <c r="C624" s="214"/>
      <c r="D624" s="213"/>
      <c r="E624" s="214"/>
    </row>
    <row r="625" spans="1:5" ht="15" hidden="1" customHeight="1">
      <c r="A625" s="216"/>
      <c r="B625" s="215"/>
      <c r="C625" s="214"/>
      <c r="D625" s="213"/>
      <c r="E625" s="214"/>
    </row>
    <row r="626" spans="1:5" ht="15" hidden="1" customHeight="1">
      <c r="A626" s="216"/>
      <c r="B626" s="215"/>
      <c r="C626" s="214"/>
      <c r="D626" s="213"/>
      <c r="E626" s="214"/>
    </row>
    <row r="627" spans="1:5" ht="15" hidden="1" customHeight="1">
      <c r="A627" s="216"/>
      <c r="B627" s="215"/>
      <c r="C627" s="214"/>
      <c r="D627" s="213"/>
      <c r="E627" s="214"/>
    </row>
    <row r="628" spans="1:5" ht="15" hidden="1" customHeight="1">
      <c r="A628" s="216"/>
      <c r="B628" s="215"/>
      <c r="C628" s="214"/>
      <c r="D628" s="213"/>
      <c r="E628" s="214"/>
    </row>
    <row r="629" spans="1:5" ht="15" hidden="1" customHeight="1">
      <c r="A629" s="216"/>
      <c r="B629" s="215"/>
      <c r="C629" s="214"/>
      <c r="D629" s="213"/>
      <c r="E629" s="214"/>
    </row>
    <row r="630" spans="1:5" ht="15" hidden="1" customHeight="1">
      <c r="A630" s="216"/>
      <c r="B630" s="215"/>
      <c r="C630" s="214"/>
      <c r="D630" s="213"/>
      <c r="E630" s="214"/>
    </row>
    <row r="631" spans="1:5" ht="15" hidden="1" customHeight="1">
      <c r="A631" s="216"/>
      <c r="B631" s="215"/>
      <c r="C631" s="214"/>
      <c r="D631" s="213"/>
      <c r="E631" s="214"/>
    </row>
    <row r="632" spans="1:5" ht="15" hidden="1" customHeight="1">
      <c r="A632" s="216"/>
      <c r="B632" s="215"/>
      <c r="C632" s="214"/>
      <c r="D632" s="213"/>
      <c r="E632" s="214"/>
    </row>
    <row r="633" spans="1:5" ht="15" hidden="1" customHeight="1">
      <c r="A633" s="216"/>
      <c r="B633" s="215"/>
      <c r="C633" s="214"/>
      <c r="D633" s="213"/>
      <c r="E633" s="214"/>
    </row>
    <row r="634" spans="1:5" ht="15" hidden="1" customHeight="1">
      <c r="A634" s="216"/>
      <c r="B634" s="215"/>
      <c r="C634" s="214"/>
      <c r="D634" s="213"/>
      <c r="E634" s="214"/>
    </row>
    <row r="635" spans="1:5" ht="15" hidden="1" customHeight="1">
      <c r="A635" s="216"/>
      <c r="B635" s="215"/>
      <c r="C635" s="214"/>
      <c r="D635" s="213"/>
      <c r="E635" s="214"/>
    </row>
    <row r="636" spans="1:5" ht="15" hidden="1" customHeight="1">
      <c r="A636" s="216"/>
      <c r="B636" s="215"/>
      <c r="C636" s="214"/>
      <c r="D636" s="213"/>
      <c r="E636" s="214"/>
    </row>
    <row r="637" spans="1:5" ht="15" hidden="1" customHeight="1">
      <c r="A637" s="216"/>
      <c r="B637" s="215"/>
      <c r="C637" s="214"/>
      <c r="D637" s="213"/>
      <c r="E637" s="214"/>
    </row>
    <row r="638" spans="1:5" ht="15" hidden="1" customHeight="1">
      <c r="A638" s="216"/>
      <c r="B638" s="215"/>
      <c r="C638" s="214"/>
      <c r="D638" s="213"/>
      <c r="E638" s="214"/>
    </row>
    <row r="639" spans="1:5" ht="15" hidden="1" customHeight="1">
      <c r="A639" s="216"/>
      <c r="B639" s="215"/>
      <c r="C639" s="214"/>
      <c r="D639" s="213"/>
      <c r="E639" s="214"/>
    </row>
    <row r="640" spans="1:5" ht="15" hidden="1" customHeight="1">
      <c r="A640" s="216"/>
      <c r="B640" s="215"/>
      <c r="C640" s="214"/>
      <c r="D640" s="213"/>
      <c r="E640" s="214"/>
    </row>
    <row r="641" spans="1:5" ht="15" hidden="1" customHeight="1">
      <c r="A641" s="216"/>
      <c r="B641" s="215"/>
      <c r="C641" s="214"/>
      <c r="D641" s="213"/>
      <c r="E641" s="214"/>
    </row>
    <row r="642" spans="1:5" ht="15" hidden="1" customHeight="1">
      <c r="A642" s="216"/>
      <c r="B642" s="215"/>
      <c r="C642" s="214"/>
      <c r="D642" s="213"/>
      <c r="E642" s="214"/>
    </row>
    <row r="643" spans="1:5" ht="15" hidden="1" customHeight="1">
      <c r="A643" s="216"/>
      <c r="B643" s="215"/>
      <c r="C643" s="214"/>
      <c r="D643" s="213"/>
      <c r="E643" s="214"/>
    </row>
    <row r="644" spans="1:5" ht="15" hidden="1" customHeight="1">
      <c r="A644" s="216"/>
      <c r="B644" s="215"/>
      <c r="C644" s="214"/>
      <c r="D644" s="213"/>
      <c r="E644" s="214"/>
    </row>
    <row r="645" spans="1:5" ht="15" hidden="1" customHeight="1">
      <c r="A645" s="216"/>
      <c r="B645" s="215"/>
      <c r="C645" s="214"/>
      <c r="D645" s="213"/>
      <c r="E645" s="214"/>
    </row>
    <row r="646" spans="1:5" ht="15" hidden="1" customHeight="1">
      <c r="A646" s="216"/>
      <c r="B646" s="215"/>
      <c r="C646" s="214"/>
      <c r="D646" s="213"/>
      <c r="E646" s="214"/>
    </row>
    <row r="647" spans="1:5" ht="15" hidden="1" customHeight="1">
      <c r="A647" s="216"/>
      <c r="B647" s="215"/>
      <c r="C647" s="214"/>
      <c r="D647" s="213"/>
      <c r="E647" s="214"/>
    </row>
    <row r="648" spans="1:5" ht="15" hidden="1" customHeight="1">
      <c r="A648" s="216"/>
      <c r="B648" s="215"/>
      <c r="C648" s="214"/>
      <c r="D648" s="213"/>
      <c r="E648" s="214"/>
    </row>
    <row r="649" spans="1:5" ht="15" hidden="1" customHeight="1">
      <c r="A649" s="216"/>
      <c r="B649" s="215"/>
      <c r="C649" s="214"/>
      <c r="D649" s="213"/>
      <c r="E649" s="214"/>
    </row>
    <row r="650" spans="1:5" ht="15" hidden="1" customHeight="1">
      <c r="A650" s="216"/>
      <c r="B650" s="215"/>
      <c r="C650" s="214"/>
      <c r="D650" s="213"/>
      <c r="E650" s="214"/>
    </row>
    <row r="651" spans="1:5" ht="15" hidden="1" customHeight="1">
      <c r="A651" s="216"/>
      <c r="B651" s="215"/>
      <c r="C651" s="214"/>
      <c r="D651" s="213"/>
      <c r="E651" s="214"/>
    </row>
    <row r="652" spans="1:5" ht="15" hidden="1" customHeight="1">
      <c r="A652" s="216"/>
      <c r="B652" s="215"/>
      <c r="C652" s="214"/>
      <c r="D652" s="213"/>
      <c r="E652" s="214"/>
    </row>
    <row r="653" spans="1:5" ht="15" hidden="1" customHeight="1">
      <c r="A653" s="216"/>
      <c r="B653" s="215"/>
      <c r="C653" s="214"/>
      <c r="D653" s="213"/>
      <c r="E653" s="214"/>
    </row>
    <row r="654" spans="1:5" ht="15" hidden="1" customHeight="1">
      <c r="A654" s="216"/>
      <c r="B654" s="215"/>
      <c r="C654" s="214"/>
      <c r="D654" s="213"/>
      <c r="E654" s="214"/>
    </row>
    <row r="655" spans="1:5" ht="15" hidden="1" customHeight="1">
      <c r="A655" s="216"/>
      <c r="B655" s="215"/>
      <c r="C655" s="214"/>
      <c r="D655" s="213"/>
      <c r="E655" s="214"/>
    </row>
    <row r="656" spans="1:5" ht="15" hidden="1" customHeight="1">
      <c r="A656" s="216"/>
      <c r="B656" s="215"/>
      <c r="C656" s="214"/>
      <c r="D656" s="213"/>
      <c r="E656" s="214"/>
    </row>
    <row r="657" spans="1:5" ht="15" hidden="1" customHeight="1">
      <c r="A657" s="216"/>
      <c r="B657" s="215"/>
      <c r="C657" s="214"/>
      <c r="D657" s="213"/>
      <c r="E657" s="214"/>
    </row>
    <row r="658" spans="1:5" ht="15" hidden="1" customHeight="1">
      <c r="A658" s="216"/>
      <c r="B658" s="215"/>
      <c r="C658" s="214"/>
      <c r="D658" s="213"/>
      <c r="E658" s="214"/>
    </row>
    <row r="659" spans="1:5" ht="15" hidden="1" customHeight="1">
      <c r="A659" s="216"/>
      <c r="B659" s="215"/>
      <c r="C659" s="214"/>
      <c r="D659" s="213"/>
      <c r="E659" s="214"/>
    </row>
    <row r="660" spans="1:5" ht="27" customHeight="1">
      <c r="A660" s="405"/>
      <c r="B660" s="405"/>
      <c r="C660" s="219"/>
      <c r="D660" s="218"/>
      <c r="E660" s="217"/>
    </row>
    <row r="661" spans="1:5" ht="14.25" customHeight="1">
      <c r="A661" s="216"/>
      <c r="B661" s="215"/>
      <c r="C661" s="214"/>
      <c r="D661" s="213"/>
      <c r="E661" s="212"/>
    </row>
    <row r="662" spans="1:5" ht="14.25" customHeight="1">
      <c r="A662" s="216"/>
      <c r="B662" s="215"/>
      <c r="C662" s="214"/>
      <c r="D662" s="213"/>
      <c r="E662" s="212"/>
    </row>
    <row r="663" spans="1:5" ht="14.25" customHeight="1">
      <c r="A663" s="216"/>
      <c r="B663" s="215"/>
      <c r="C663" s="214"/>
      <c r="D663" s="213"/>
      <c r="E663" s="212"/>
    </row>
    <row r="664" spans="1:5" ht="14.25" customHeight="1">
      <c r="A664" s="216"/>
      <c r="B664" s="215"/>
      <c r="C664" s="214"/>
      <c r="D664" s="213"/>
      <c r="E664" s="212"/>
    </row>
    <row r="665" spans="1:5" ht="14.25" customHeight="1">
      <c r="A665" s="216"/>
      <c r="B665" s="215"/>
      <c r="C665" s="214"/>
      <c r="D665" s="213"/>
      <c r="E665" s="212"/>
    </row>
    <row r="666" spans="1:5" ht="14.25" customHeight="1">
      <c r="A666" s="216"/>
      <c r="B666" s="215"/>
      <c r="C666" s="214"/>
      <c r="D666" s="213"/>
      <c r="E666" s="212"/>
    </row>
    <row r="667" spans="1:5" ht="14.25" customHeight="1">
      <c r="A667" s="216"/>
      <c r="B667" s="215"/>
      <c r="C667" s="214"/>
      <c r="D667" s="213"/>
      <c r="E667" s="212"/>
    </row>
    <row r="668" spans="1:5" ht="14.25" customHeight="1">
      <c r="A668" s="216"/>
      <c r="B668" s="215"/>
      <c r="C668" s="214"/>
      <c r="D668" s="213"/>
      <c r="E668" s="212"/>
    </row>
    <row r="669" spans="1:5" ht="14.25" customHeight="1">
      <c r="A669" s="216"/>
      <c r="B669" s="215"/>
      <c r="C669" s="214"/>
      <c r="D669" s="213"/>
      <c r="E669" s="212"/>
    </row>
    <row r="670" spans="1:5" ht="14.25" customHeight="1">
      <c r="A670" s="216"/>
      <c r="B670" s="215"/>
      <c r="C670" s="214"/>
      <c r="D670" s="213"/>
      <c r="E670" s="212"/>
    </row>
    <row r="671" spans="1:5" ht="14.25" customHeight="1">
      <c r="A671" s="216"/>
      <c r="B671" s="215"/>
      <c r="C671" s="214"/>
      <c r="D671" s="213"/>
      <c r="E671" s="212"/>
    </row>
    <row r="672" spans="1:5" ht="14.25" customHeight="1">
      <c r="A672" s="216"/>
      <c r="B672" s="215"/>
      <c r="C672" s="214"/>
      <c r="D672" s="213"/>
      <c r="E672" s="212"/>
    </row>
    <row r="673" spans="1:5" ht="14.25" customHeight="1">
      <c r="A673" s="216"/>
      <c r="B673" s="215"/>
      <c r="C673" s="214"/>
      <c r="D673" s="213"/>
      <c r="E673" s="212"/>
    </row>
    <row r="674" spans="1:5" ht="14.25" customHeight="1">
      <c r="A674" s="216"/>
      <c r="B674" s="215"/>
      <c r="C674" s="214"/>
      <c r="D674" s="213"/>
      <c r="E674" s="212"/>
    </row>
    <row r="675" spans="1:5" ht="15" hidden="1" customHeight="1">
      <c r="A675" s="216"/>
      <c r="B675" s="215"/>
      <c r="C675" s="214"/>
      <c r="D675" s="213"/>
      <c r="E675" s="214"/>
    </row>
    <row r="676" spans="1:5" ht="15" hidden="1" customHeight="1">
      <c r="A676" s="216"/>
      <c r="B676" s="215"/>
      <c r="C676" s="214"/>
      <c r="D676" s="213"/>
      <c r="E676" s="214"/>
    </row>
    <row r="677" spans="1:5" ht="15" hidden="1" customHeight="1">
      <c r="A677" s="216"/>
      <c r="B677" s="215"/>
      <c r="C677" s="214"/>
      <c r="D677" s="213"/>
      <c r="E677" s="214"/>
    </row>
    <row r="678" spans="1:5" ht="15" hidden="1" customHeight="1">
      <c r="A678" s="216"/>
      <c r="B678" s="215"/>
      <c r="C678" s="214"/>
      <c r="D678" s="213"/>
      <c r="E678" s="214"/>
    </row>
    <row r="679" spans="1:5" ht="15" hidden="1" customHeight="1">
      <c r="A679" s="216"/>
      <c r="B679" s="215"/>
      <c r="C679" s="214"/>
      <c r="D679" s="213"/>
      <c r="E679" s="214"/>
    </row>
    <row r="680" spans="1:5" ht="15" hidden="1" customHeight="1">
      <c r="A680" s="216"/>
      <c r="B680" s="215"/>
      <c r="C680" s="214"/>
      <c r="D680" s="213"/>
      <c r="E680" s="214"/>
    </row>
    <row r="681" spans="1:5" ht="15" hidden="1" customHeight="1">
      <c r="A681" s="216"/>
      <c r="B681" s="215"/>
      <c r="C681" s="214"/>
      <c r="D681" s="213"/>
      <c r="E681" s="214"/>
    </row>
    <row r="682" spans="1:5" ht="15" hidden="1" customHeight="1">
      <c r="A682" s="216"/>
      <c r="B682" s="215"/>
      <c r="C682" s="214"/>
      <c r="D682" s="213"/>
      <c r="E682" s="214"/>
    </row>
    <row r="683" spans="1:5" ht="15" hidden="1" customHeight="1">
      <c r="A683" s="216"/>
      <c r="B683" s="215"/>
      <c r="C683" s="214"/>
      <c r="D683" s="213"/>
      <c r="E683" s="214"/>
    </row>
    <row r="684" spans="1:5" ht="15" hidden="1" customHeight="1">
      <c r="A684" s="216"/>
      <c r="B684" s="215"/>
      <c r="C684" s="214"/>
      <c r="D684" s="213"/>
      <c r="E684" s="214"/>
    </row>
    <row r="685" spans="1:5" ht="15" hidden="1" customHeight="1">
      <c r="A685" s="216"/>
      <c r="B685" s="215"/>
      <c r="C685" s="214"/>
      <c r="D685" s="213"/>
      <c r="E685" s="214"/>
    </row>
    <row r="686" spans="1:5" ht="15" hidden="1" customHeight="1">
      <c r="A686" s="216"/>
      <c r="B686" s="215"/>
      <c r="C686" s="214"/>
      <c r="D686" s="213"/>
      <c r="E686" s="214"/>
    </row>
    <row r="687" spans="1:5" ht="15" hidden="1" customHeight="1">
      <c r="A687" s="216"/>
      <c r="B687" s="215"/>
      <c r="C687" s="214"/>
      <c r="D687" s="213"/>
      <c r="E687" s="214"/>
    </row>
    <row r="688" spans="1:5" ht="15" hidden="1" customHeight="1">
      <c r="A688" s="216"/>
      <c r="B688" s="215"/>
      <c r="C688" s="214"/>
      <c r="D688" s="213"/>
      <c r="E688" s="214"/>
    </row>
    <row r="689" spans="1:5" ht="15" hidden="1" customHeight="1">
      <c r="A689" s="216"/>
      <c r="B689" s="215"/>
      <c r="C689" s="214"/>
      <c r="D689" s="213"/>
      <c r="E689" s="214"/>
    </row>
    <row r="690" spans="1:5" ht="15" hidden="1" customHeight="1">
      <c r="A690" s="216"/>
      <c r="B690" s="215"/>
      <c r="C690" s="214"/>
      <c r="D690" s="213"/>
      <c r="E690" s="214"/>
    </row>
    <row r="691" spans="1:5" ht="15" hidden="1" customHeight="1">
      <c r="A691" s="216"/>
      <c r="B691" s="215"/>
      <c r="C691" s="214"/>
      <c r="D691" s="213"/>
      <c r="E691" s="214"/>
    </row>
    <row r="692" spans="1:5" ht="15" hidden="1" customHeight="1">
      <c r="A692" s="216"/>
      <c r="B692" s="215"/>
      <c r="C692" s="214"/>
      <c r="D692" s="213"/>
      <c r="E692" s="214"/>
    </row>
    <row r="693" spans="1:5" ht="15" hidden="1" customHeight="1">
      <c r="A693" s="216"/>
      <c r="B693" s="215"/>
      <c r="C693" s="214"/>
      <c r="D693" s="213"/>
      <c r="E693" s="214"/>
    </row>
    <row r="694" spans="1:5" ht="15" hidden="1" customHeight="1">
      <c r="A694" s="216"/>
      <c r="B694" s="215"/>
      <c r="C694" s="214"/>
      <c r="D694" s="213"/>
      <c r="E694" s="214"/>
    </row>
    <row r="695" spans="1:5" ht="15" hidden="1" customHeight="1">
      <c r="A695" s="216"/>
      <c r="B695" s="215"/>
      <c r="C695" s="214"/>
      <c r="D695" s="213"/>
      <c r="E695" s="214"/>
    </row>
    <row r="696" spans="1:5" ht="15" hidden="1" customHeight="1">
      <c r="A696" s="216"/>
      <c r="B696" s="215"/>
      <c r="C696" s="214"/>
      <c r="D696" s="213"/>
      <c r="E696" s="214"/>
    </row>
    <row r="697" spans="1:5" ht="15" hidden="1" customHeight="1">
      <c r="A697" s="216"/>
      <c r="B697" s="215"/>
      <c r="C697" s="214"/>
      <c r="D697" s="213"/>
      <c r="E697" s="214"/>
    </row>
    <row r="698" spans="1:5" ht="15" hidden="1" customHeight="1">
      <c r="A698" s="216"/>
      <c r="B698" s="215"/>
      <c r="C698" s="214"/>
      <c r="D698" s="213"/>
      <c r="E698" s="214"/>
    </row>
    <row r="699" spans="1:5" ht="15" hidden="1" customHeight="1">
      <c r="A699" s="216"/>
      <c r="B699" s="215"/>
      <c r="C699" s="214"/>
      <c r="D699" s="213"/>
      <c r="E699" s="214"/>
    </row>
    <row r="700" spans="1:5" ht="15" hidden="1" customHeight="1">
      <c r="A700" s="216"/>
      <c r="B700" s="215"/>
      <c r="C700" s="214"/>
      <c r="D700" s="213"/>
      <c r="E700" s="214"/>
    </row>
    <row r="701" spans="1:5" ht="15" hidden="1" customHeight="1">
      <c r="A701" s="216"/>
      <c r="B701" s="215"/>
      <c r="C701" s="214"/>
      <c r="D701" s="213"/>
      <c r="E701" s="214"/>
    </row>
    <row r="702" spans="1:5" ht="15" hidden="1" customHeight="1">
      <c r="A702" s="216"/>
      <c r="B702" s="215"/>
      <c r="C702" s="214"/>
      <c r="D702" s="213"/>
      <c r="E702" s="214"/>
    </row>
    <row r="703" spans="1:5" ht="15" hidden="1" customHeight="1">
      <c r="A703" s="216"/>
      <c r="B703" s="215"/>
      <c r="C703" s="214"/>
      <c r="D703" s="213"/>
      <c r="E703" s="214"/>
    </row>
    <row r="704" spans="1:5" ht="15" hidden="1" customHeight="1">
      <c r="A704" s="216"/>
      <c r="B704" s="215"/>
      <c r="C704" s="214"/>
      <c r="D704" s="213"/>
      <c r="E704" s="214"/>
    </row>
    <row r="705" spans="1:5" ht="15" hidden="1" customHeight="1">
      <c r="A705" s="216"/>
      <c r="B705" s="215"/>
      <c r="C705" s="214"/>
      <c r="D705" s="213"/>
      <c r="E705" s="214"/>
    </row>
    <row r="706" spans="1:5" ht="15" hidden="1" customHeight="1">
      <c r="A706" s="216"/>
      <c r="B706" s="215"/>
      <c r="C706" s="214"/>
      <c r="D706" s="213"/>
      <c r="E706" s="214"/>
    </row>
    <row r="707" spans="1:5" ht="15" hidden="1" customHeight="1">
      <c r="A707" s="216"/>
      <c r="B707" s="215"/>
      <c r="C707" s="214"/>
      <c r="D707" s="213"/>
      <c r="E707" s="214"/>
    </row>
    <row r="708" spans="1:5" ht="15" hidden="1" customHeight="1">
      <c r="A708" s="216"/>
      <c r="B708" s="215"/>
      <c r="C708" s="214"/>
      <c r="D708" s="213"/>
      <c r="E708" s="214"/>
    </row>
    <row r="709" spans="1:5" ht="15" hidden="1" customHeight="1">
      <c r="A709" s="216"/>
      <c r="B709" s="215"/>
      <c r="C709" s="214"/>
      <c r="D709" s="213"/>
      <c r="E709" s="214"/>
    </row>
    <row r="710" spans="1:5" ht="15" hidden="1" customHeight="1">
      <c r="A710" s="216"/>
      <c r="B710" s="215"/>
      <c r="C710" s="214"/>
      <c r="D710" s="213"/>
      <c r="E710" s="214"/>
    </row>
    <row r="711" spans="1:5" ht="15" hidden="1" customHeight="1">
      <c r="A711" s="216"/>
      <c r="B711" s="215"/>
      <c r="C711" s="214"/>
      <c r="D711" s="213"/>
      <c r="E711" s="214"/>
    </row>
    <row r="712" spans="1:5" ht="15" hidden="1" customHeight="1">
      <c r="A712" s="216"/>
      <c r="B712" s="215"/>
      <c r="C712" s="214"/>
      <c r="D712" s="213"/>
      <c r="E712" s="214"/>
    </row>
    <row r="713" spans="1:5" ht="15" hidden="1" customHeight="1">
      <c r="A713" s="216"/>
      <c r="B713" s="215"/>
      <c r="C713" s="214"/>
      <c r="D713" s="213"/>
      <c r="E713" s="214"/>
    </row>
    <row r="714" spans="1:5" ht="15" hidden="1" customHeight="1">
      <c r="A714" s="216"/>
      <c r="B714" s="215"/>
      <c r="C714" s="214"/>
      <c r="D714" s="213"/>
      <c r="E714" s="214"/>
    </row>
    <row r="715" spans="1:5" ht="15" hidden="1" customHeight="1">
      <c r="A715" s="216"/>
      <c r="B715" s="215"/>
      <c r="C715" s="214"/>
      <c r="D715" s="213"/>
      <c r="E715" s="214"/>
    </row>
    <row r="716" spans="1:5" ht="15" hidden="1" customHeight="1">
      <c r="A716" s="216"/>
      <c r="B716" s="215"/>
      <c r="C716" s="214"/>
      <c r="D716" s="213"/>
      <c r="E716" s="214"/>
    </row>
    <row r="717" spans="1:5" ht="15" hidden="1" customHeight="1">
      <c r="A717" s="216"/>
      <c r="B717" s="215"/>
      <c r="C717" s="214"/>
      <c r="D717" s="213"/>
      <c r="E717" s="214"/>
    </row>
    <row r="718" spans="1:5" ht="15" hidden="1" customHeight="1">
      <c r="A718" s="216"/>
      <c r="B718" s="215"/>
      <c r="C718" s="214"/>
      <c r="D718" s="213"/>
      <c r="E718" s="214"/>
    </row>
    <row r="719" spans="1:5" ht="15" hidden="1" customHeight="1">
      <c r="A719" s="216"/>
      <c r="B719" s="215"/>
      <c r="C719" s="214"/>
      <c r="D719" s="213"/>
      <c r="E719" s="214"/>
    </row>
    <row r="720" spans="1:5" ht="15" hidden="1" customHeight="1">
      <c r="A720" s="216"/>
      <c r="B720" s="215"/>
      <c r="C720" s="214"/>
      <c r="D720" s="213"/>
      <c r="E720" s="214"/>
    </row>
    <row r="721" spans="1:5" ht="15" hidden="1" customHeight="1">
      <c r="A721" s="216"/>
      <c r="B721" s="215"/>
      <c r="C721" s="214"/>
      <c r="D721" s="213"/>
      <c r="E721" s="214"/>
    </row>
    <row r="722" spans="1:5" ht="15" hidden="1" customHeight="1">
      <c r="A722" s="216"/>
      <c r="B722" s="215"/>
      <c r="C722" s="214"/>
      <c r="D722" s="213"/>
      <c r="E722" s="214"/>
    </row>
    <row r="723" spans="1:5" ht="15" hidden="1" customHeight="1">
      <c r="A723" s="216"/>
      <c r="B723" s="215"/>
      <c r="C723" s="214"/>
      <c r="D723" s="213"/>
      <c r="E723" s="214"/>
    </row>
    <row r="724" spans="1:5" ht="15" hidden="1" customHeight="1">
      <c r="A724" s="216"/>
      <c r="B724" s="215"/>
      <c r="C724" s="214"/>
      <c r="D724" s="213"/>
      <c r="E724" s="214"/>
    </row>
    <row r="725" spans="1:5" ht="15" hidden="1" customHeight="1">
      <c r="A725" s="216"/>
      <c r="B725" s="215"/>
      <c r="C725" s="214"/>
      <c r="D725" s="213"/>
      <c r="E725" s="214"/>
    </row>
    <row r="726" spans="1:5" ht="15" hidden="1" customHeight="1">
      <c r="A726" s="216"/>
      <c r="B726" s="215"/>
      <c r="C726" s="214"/>
      <c r="D726" s="213"/>
      <c r="E726" s="214"/>
    </row>
    <row r="727" spans="1:5" ht="15" hidden="1" customHeight="1">
      <c r="A727" s="216"/>
      <c r="B727" s="215"/>
      <c r="C727" s="214"/>
      <c r="D727" s="213"/>
      <c r="E727" s="214"/>
    </row>
    <row r="728" spans="1:5" ht="15" hidden="1" customHeight="1">
      <c r="A728" s="216"/>
      <c r="B728" s="215"/>
      <c r="C728" s="214"/>
      <c r="D728" s="213"/>
      <c r="E728" s="214"/>
    </row>
    <row r="729" spans="1:5" ht="15" hidden="1" customHeight="1">
      <c r="A729" s="216"/>
      <c r="B729" s="215"/>
      <c r="C729" s="214"/>
      <c r="D729" s="213"/>
      <c r="E729" s="214"/>
    </row>
    <row r="730" spans="1:5" ht="15" hidden="1" customHeight="1">
      <c r="A730" s="216"/>
      <c r="B730" s="215"/>
      <c r="C730" s="214"/>
      <c r="D730" s="213"/>
      <c r="E730" s="214"/>
    </row>
    <row r="731" spans="1:5" ht="15" hidden="1" customHeight="1">
      <c r="A731" s="216"/>
      <c r="B731" s="215"/>
      <c r="C731" s="214"/>
      <c r="D731" s="213"/>
      <c r="E731" s="214"/>
    </row>
    <row r="732" spans="1:5" ht="15" hidden="1" customHeight="1">
      <c r="A732" s="216"/>
      <c r="B732" s="215"/>
      <c r="C732" s="214"/>
      <c r="D732" s="213"/>
      <c r="E732" s="214"/>
    </row>
    <row r="733" spans="1:5" ht="15" hidden="1" customHeight="1">
      <c r="A733" s="216"/>
      <c r="B733" s="215"/>
      <c r="C733" s="214"/>
      <c r="D733" s="213"/>
      <c r="E733" s="214"/>
    </row>
    <row r="734" spans="1:5" ht="15" hidden="1" customHeight="1">
      <c r="A734" s="216"/>
      <c r="B734" s="215"/>
      <c r="C734" s="214"/>
      <c r="D734" s="213"/>
      <c r="E734" s="214"/>
    </row>
    <row r="735" spans="1:5" ht="15" hidden="1" customHeight="1">
      <c r="A735" s="216"/>
      <c r="B735" s="215"/>
      <c r="C735" s="214"/>
      <c r="D735" s="213"/>
      <c r="E735" s="214"/>
    </row>
    <row r="736" spans="1:5" ht="15" hidden="1" customHeight="1">
      <c r="A736" s="216"/>
      <c r="B736" s="215"/>
      <c r="C736" s="214"/>
      <c r="D736" s="213"/>
      <c r="E736" s="214"/>
    </row>
    <row r="737" spans="1:5" ht="15" hidden="1" customHeight="1">
      <c r="A737" s="216"/>
      <c r="B737" s="215"/>
      <c r="C737" s="214"/>
      <c r="D737" s="213"/>
      <c r="E737" s="214"/>
    </row>
    <row r="738" spans="1:5" ht="15" hidden="1" customHeight="1">
      <c r="A738" s="216"/>
      <c r="B738" s="215"/>
      <c r="C738" s="214"/>
      <c r="D738" s="213"/>
      <c r="E738" s="214"/>
    </row>
    <row r="739" spans="1:5" ht="15" hidden="1" customHeight="1">
      <c r="A739" s="216"/>
      <c r="B739" s="215"/>
      <c r="C739" s="214"/>
      <c r="D739" s="213"/>
      <c r="E739" s="214"/>
    </row>
    <row r="740" spans="1:5" ht="15" hidden="1" customHeight="1">
      <c r="A740" s="216"/>
      <c r="B740" s="215"/>
      <c r="C740" s="214"/>
      <c r="D740" s="213"/>
      <c r="E740" s="214"/>
    </row>
    <row r="741" spans="1:5" ht="27" customHeight="1">
      <c r="A741" s="405"/>
      <c r="B741" s="405"/>
      <c r="C741" s="219"/>
      <c r="D741" s="218"/>
      <c r="E741" s="217"/>
    </row>
    <row r="742" spans="1:5" ht="14.25" customHeight="1">
      <c r="A742" s="216"/>
      <c r="B742" s="215"/>
      <c r="C742" s="214"/>
      <c r="D742" s="213"/>
      <c r="E742" s="212"/>
    </row>
    <row r="743" spans="1:5" ht="14.25" customHeight="1">
      <c r="A743" s="216"/>
      <c r="B743" s="215"/>
      <c r="C743" s="214"/>
      <c r="D743" s="213"/>
      <c r="E743" s="212"/>
    </row>
    <row r="744" spans="1:5" ht="14.25" customHeight="1">
      <c r="A744" s="216"/>
      <c r="B744" s="215"/>
      <c r="C744" s="214"/>
      <c r="D744" s="213"/>
      <c r="E744" s="212"/>
    </row>
    <row r="745" spans="1:5" ht="14.25" customHeight="1">
      <c r="A745" s="216"/>
      <c r="B745" s="215"/>
      <c r="C745" s="214"/>
      <c r="D745" s="213"/>
      <c r="E745" s="212"/>
    </row>
    <row r="746" spans="1:5" ht="14.25" customHeight="1">
      <c r="A746" s="216"/>
      <c r="B746" s="215"/>
      <c r="C746" s="214"/>
      <c r="D746" s="213"/>
      <c r="E746" s="212"/>
    </row>
    <row r="747" spans="1:5" ht="14.25" customHeight="1">
      <c r="A747" s="216"/>
      <c r="B747" s="215"/>
      <c r="C747" s="214"/>
      <c r="D747" s="213"/>
      <c r="E747" s="212"/>
    </row>
    <row r="748" spans="1:5" ht="14.25" customHeight="1">
      <c r="A748" s="216"/>
      <c r="B748" s="215"/>
      <c r="C748" s="214"/>
      <c r="D748" s="213"/>
      <c r="E748" s="212"/>
    </row>
    <row r="749" spans="1:5" ht="14.25" customHeight="1">
      <c r="A749" s="216"/>
      <c r="B749" s="215"/>
      <c r="C749" s="214"/>
      <c r="D749" s="213"/>
      <c r="E749" s="212"/>
    </row>
    <row r="750" spans="1:5" ht="14.25" customHeight="1">
      <c r="A750" s="216"/>
      <c r="B750" s="215"/>
      <c r="C750" s="214"/>
      <c r="D750" s="213"/>
      <c r="E750" s="212"/>
    </row>
    <row r="751" spans="1:5" ht="14.25" customHeight="1">
      <c r="A751" s="216"/>
      <c r="B751" s="215"/>
      <c r="C751" s="214"/>
      <c r="D751" s="213"/>
      <c r="E751" s="212"/>
    </row>
    <row r="752" spans="1:5" ht="14.25" customHeight="1">
      <c r="A752" s="216"/>
      <c r="B752" s="215"/>
      <c r="C752" s="214"/>
      <c r="D752" s="213"/>
      <c r="E752" s="212"/>
    </row>
    <row r="753" spans="1:5" ht="15" hidden="1" customHeight="1">
      <c r="A753" s="216"/>
      <c r="B753" s="215"/>
      <c r="C753" s="214"/>
      <c r="D753" s="213"/>
      <c r="E753" s="214"/>
    </row>
    <row r="754" spans="1:5" ht="15" hidden="1" customHeight="1">
      <c r="A754" s="216"/>
      <c r="B754" s="215"/>
      <c r="C754" s="214"/>
      <c r="D754" s="213"/>
      <c r="E754" s="214"/>
    </row>
    <row r="755" spans="1:5" ht="15" hidden="1" customHeight="1">
      <c r="A755" s="216"/>
      <c r="B755" s="215"/>
      <c r="C755" s="214"/>
      <c r="D755" s="213"/>
      <c r="E755" s="214"/>
    </row>
    <row r="756" spans="1:5" ht="15" hidden="1" customHeight="1">
      <c r="A756" s="216"/>
      <c r="B756" s="215"/>
      <c r="C756" s="214"/>
      <c r="D756" s="213"/>
      <c r="E756" s="214"/>
    </row>
    <row r="757" spans="1:5" ht="15" hidden="1" customHeight="1">
      <c r="A757" s="216"/>
      <c r="B757" s="215"/>
      <c r="C757" s="214"/>
      <c r="D757" s="213"/>
      <c r="E757" s="214"/>
    </row>
    <row r="758" spans="1:5" ht="15" hidden="1" customHeight="1">
      <c r="A758" s="216"/>
      <c r="B758" s="215"/>
      <c r="C758" s="214"/>
      <c r="D758" s="213"/>
      <c r="E758" s="214"/>
    </row>
    <row r="759" spans="1:5" ht="15" hidden="1" customHeight="1">
      <c r="A759" s="216"/>
      <c r="B759" s="215"/>
      <c r="C759" s="214"/>
      <c r="D759" s="213"/>
      <c r="E759" s="214"/>
    </row>
    <row r="760" spans="1:5" ht="15" hidden="1" customHeight="1">
      <c r="A760" s="216"/>
      <c r="B760" s="215"/>
      <c r="C760" s="214"/>
      <c r="D760" s="213"/>
      <c r="E760" s="214"/>
    </row>
    <row r="761" spans="1:5" ht="15" hidden="1" customHeight="1">
      <c r="A761" s="216"/>
      <c r="B761" s="215"/>
      <c r="C761" s="214"/>
      <c r="D761" s="213"/>
      <c r="E761" s="214"/>
    </row>
    <row r="762" spans="1:5" ht="15" hidden="1" customHeight="1">
      <c r="A762" s="216"/>
      <c r="B762" s="215"/>
      <c r="C762" s="214"/>
      <c r="D762" s="213"/>
      <c r="E762" s="214"/>
    </row>
    <row r="763" spans="1:5" ht="15" hidden="1" customHeight="1">
      <c r="A763" s="216"/>
      <c r="B763" s="215"/>
      <c r="C763" s="214"/>
      <c r="D763" s="213"/>
      <c r="E763" s="214"/>
    </row>
    <row r="764" spans="1:5" ht="15" hidden="1" customHeight="1">
      <c r="A764" s="216"/>
      <c r="B764" s="215"/>
      <c r="C764" s="214"/>
      <c r="D764" s="213"/>
      <c r="E764" s="214"/>
    </row>
    <row r="765" spans="1:5" ht="15" hidden="1" customHeight="1">
      <c r="A765" s="216"/>
      <c r="B765" s="215"/>
      <c r="C765" s="214"/>
      <c r="D765" s="213"/>
      <c r="E765" s="214"/>
    </row>
    <row r="766" spans="1:5" ht="15" hidden="1" customHeight="1">
      <c r="A766" s="216"/>
      <c r="B766" s="215"/>
      <c r="C766" s="214"/>
      <c r="D766" s="213"/>
      <c r="E766" s="214"/>
    </row>
    <row r="767" spans="1:5" ht="15" hidden="1" customHeight="1">
      <c r="A767" s="216"/>
      <c r="B767" s="215"/>
      <c r="C767" s="214"/>
      <c r="D767" s="213"/>
      <c r="E767" s="214"/>
    </row>
    <row r="768" spans="1:5" ht="15" hidden="1" customHeight="1">
      <c r="A768" s="216"/>
      <c r="B768" s="215"/>
      <c r="C768" s="214"/>
      <c r="D768" s="213"/>
      <c r="E768" s="214"/>
    </row>
    <row r="769" spans="1:5" ht="15" hidden="1" customHeight="1">
      <c r="A769" s="216"/>
      <c r="B769" s="215"/>
      <c r="C769" s="214"/>
      <c r="D769" s="213"/>
      <c r="E769" s="214"/>
    </row>
    <row r="770" spans="1:5" ht="15" hidden="1" customHeight="1">
      <c r="A770" s="216"/>
      <c r="B770" s="215"/>
      <c r="C770" s="214"/>
      <c r="D770" s="213"/>
      <c r="E770" s="214"/>
    </row>
    <row r="771" spans="1:5" ht="15" hidden="1" customHeight="1">
      <c r="A771" s="216"/>
      <c r="B771" s="215"/>
      <c r="C771" s="214"/>
      <c r="D771" s="213"/>
      <c r="E771" s="214"/>
    </row>
    <row r="772" spans="1:5" ht="15" hidden="1" customHeight="1">
      <c r="A772" s="216"/>
      <c r="B772" s="215"/>
      <c r="C772" s="214"/>
      <c r="D772" s="213"/>
      <c r="E772" s="214"/>
    </row>
    <row r="773" spans="1:5" ht="15" hidden="1" customHeight="1">
      <c r="A773" s="216"/>
      <c r="B773" s="215"/>
      <c r="C773" s="214"/>
      <c r="D773" s="213"/>
      <c r="E773" s="214"/>
    </row>
    <row r="774" spans="1:5" ht="15" hidden="1" customHeight="1">
      <c r="A774" s="216"/>
      <c r="B774" s="215"/>
      <c r="C774" s="214"/>
      <c r="D774" s="213"/>
      <c r="E774" s="214"/>
    </row>
    <row r="775" spans="1:5" ht="15" hidden="1" customHeight="1">
      <c r="A775" s="216"/>
      <c r="B775" s="215"/>
      <c r="C775" s="214"/>
      <c r="D775" s="213"/>
      <c r="E775" s="214"/>
    </row>
    <row r="776" spans="1:5" ht="15" hidden="1" customHeight="1">
      <c r="A776" s="216"/>
      <c r="B776" s="215"/>
      <c r="C776" s="214"/>
      <c r="D776" s="213"/>
      <c r="E776" s="214"/>
    </row>
    <row r="777" spans="1:5" ht="15" hidden="1" customHeight="1">
      <c r="A777" s="216"/>
      <c r="B777" s="215"/>
      <c r="C777" s="214"/>
      <c r="D777" s="213"/>
      <c r="E777" s="214"/>
    </row>
    <row r="778" spans="1:5" ht="15" hidden="1" customHeight="1">
      <c r="A778" s="216"/>
      <c r="B778" s="215"/>
      <c r="C778" s="214"/>
      <c r="D778" s="213"/>
      <c r="E778" s="214"/>
    </row>
    <row r="779" spans="1:5" ht="15" hidden="1" customHeight="1">
      <c r="A779" s="216"/>
      <c r="B779" s="215"/>
      <c r="C779" s="214"/>
      <c r="D779" s="213"/>
      <c r="E779" s="214"/>
    </row>
    <row r="780" spans="1:5" ht="15" hidden="1" customHeight="1">
      <c r="A780" s="216"/>
      <c r="B780" s="215"/>
      <c r="C780" s="214"/>
      <c r="D780" s="213"/>
      <c r="E780" s="214"/>
    </row>
    <row r="781" spans="1:5" ht="15" hidden="1" customHeight="1">
      <c r="A781" s="216"/>
      <c r="B781" s="215"/>
      <c r="C781" s="214"/>
      <c r="D781" s="213"/>
      <c r="E781" s="214"/>
    </row>
    <row r="782" spans="1:5" ht="15" hidden="1" customHeight="1">
      <c r="A782" s="216"/>
      <c r="B782" s="215"/>
      <c r="C782" s="214"/>
      <c r="D782" s="213"/>
      <c r="E782" s="214"/>
    </row>
    <row r="783" spans="1:5" ht="15" hidden="1" customHeight="1">
      <c r="A783" s="216"/>
      <c r="B783" s="215"/>
      <c r="C783" s="214"/>
      <c r="D783" s="213"/>
      <c r="E783" s="214"/>
    </row>
    <row r="784" spans="1:5" ht="15" hidden="1" customHeight="1">
      <c r="A784" s="216"/>
      <c r="B784" s="215"/>
      <c r="C784" s="214"/>
      <c r="D784" s="213"/>
      <c r="E784" s="214"/>
    </row>
    <row r="785" spans="1:5" ht="15" hidden="1" customHeight="1">
      <c r="A785" s="216"/>
      <c r="B785" s="215"/>
      <c r="C785" s="214"/>
      <c r="D785" s="213"/>
      <c r="E785" s="214"/>
    </row>
    <row r="786" spans="1:5" ht="15" hidden="1" customHeight="1">
      <c r="A786" s="216"/>
      <c r="B786" s="215"/>
      <c r="C786" s="214"/>
      <c r="D786" s="213"/>
      <c r="E786" s="214"/>
    </row>
    <row r="787" spans="1:5" ht="15" hidden="1" customHeight="1">
      <c r="A787" s="216"/>
      <c r="B787" s="215"/>
      <c r="C787" s="214"/>
      <c r="D787" s="213"/>
      <c r="E787" s="214"/>
    </row>
    <row r="788" spans="1:5" ht="15" hidden="1" customHeight="1">
      <c r="A788" s="216"/>
      <c r="B788" s="215"/>
      <c r="C788" s="214"/>
      <c r="D788" s="213"/>
      <c r="E788" s="214"/>
    </row>
    <row r="789" spans="1:5" ht="15" hidden="1" customHeight="1">
      <c r="A789" s="216"/>
      <c r="B789" s="215"/>
      <c r="C789" s="214"/>
      <c r="D789" s="213"/>
      <c r="E789" s="214"/>
    </row>
    <row r="790" spans="1:5" ht="15" hidden="1" customHeight="1">
      <c r="A790" s="216"/>
      <c r="B790" s="215"/>
      <c r="C790" s="214"/>
      <c r="D790" s="213"/>
      <c r="E790" s="214"/>
    </row>
    <row r="791" spans="1:5" ht="15" hidden="1" customHeight="1">
      <c r="A791" s="216"/>
      <c r="B791" s="215"/>
      <c r="C791" s="214"/>
      <c r="D791" s="213"/>
      <c r="E791" s="214"/>
    </row>
    <row r="792" spans="1:5" ht="15" hidden="1" customHeight="1">
      <c r="A792" s="216"/>
      <c r="B792" s="215"/>
      <c r="C792" s="214"/>
      <c r="D792" s="213"/>
      <c r="E792" s="214"/>
    </row>
    <row r="793" spans="1:5" ht="15" hidden="1" customHeight="1">
      <c r="A793" s="216"/>
      <c r="B793" s="215"/>
      <c r="C793" s="214"/>
      <c r="D793" s="213"/>
      <c r="E793" s="214"/>
    </row>
    <row r="794" spans="1:5" ht="15" hidden="1" customHeight="1">
      <c r="A794" s="216"/>
      <c r="B794" s="215"/>
      <c r="C794" s="214"/>
      <c r="D794" s="213"/>
      <c r="E794" s="214"/>
    </row>
    <row r="795" spans="1:5" ht="15" hidden="1" customHeight="1">
      <c r="A795" s="216"/>
      <c r="B795" s="215"/>
      <c r="C795" s="214"/>
      <c r="D795" s="213"/>
      <c r="E795" s="214"/>
    </row>
    <row r="796" spans="1:5" ht="15" hidden="1" customHeight="1">
      <c r="A796" s="216"/>
      <c r="B796" s="215"/>
      <c r="C796" s="214"/>
      <c r="D796" s="213"/>
      <c r="E796" s="214"/>
    </row>
    <row r="797" spans="1:5" ht="15" hidden="1" customHeight="1">
      <c r="A797" s="216"/>
      <c r="B797" s="215"/>
      <c r="C797" s="214"/>
      <c r="D797" s="213"/>
      <c r="E797" s="214"/>
    </row>
    <row r="798" spans="1:5" ht="15" hidden="1" customHeight="1">
      <c r="A798" s="216"/>
      <c r="B798" s="215"/>
      <c r="C798" s="214"/>
      <c r="D798" s="213"/>
      <c r="E798" s="214"/>
    </row>
    <row r="799" spans="1:5" ht="15" hidden="1" customHeight="1">
      <c r="A799" s="216"/>
      <c r="B799" s="215"/>
      <c r="C799" s="214"/>
      <c r="D799" s="213"/>
      <c r="E799" s="214"/>
    </row>
    <row r="800" spans="1:5" ht="15" hidden="1" customHeight="1">
      <c r="A800" s="216"/>
      <c r="B800" s="215"/>
      <c r="C800" s="214"/>
      <c r="D800" s="213"/>
      <c r="E800" s="214"/>
    </row>
    <row r="801" spans="1:5" ht="15" hidden="1" customHeight="1">
      <c r="A801" s="216"/>
      <c r="B801" s="215"/>
      <c r="C801" s="214"/>
      <c r="D801" s="213"/>
      <c r="E801" s="214"/>
    </row>
    <row r="802" spans="1:5" ht="15" hidden="1" customHeight="1">
      <c r="A802" s="216"/>
      <c r="B802" s="215"/>
      <c r="C802" s="214"/>
      <c r="D802" s="213"/>
      <c r="E802" s="214"/>
    </row>
    <row r="803" spans="1:5" ht="15" hidden="1" customHeight="1">
      <c r="A803" s="216"/>
      <c r="B803" s="215"/>
      <c r="C803" s="214"/>
      <c r="D803" s="213"/>
      <c r="E803" s="214"/>
    </row>
    <row r="804" spans="1:5" ht="15" hidden="1" customHeight="1">
      <c r="A804" s="216"/>
      <c r="B804" s="215"/>
      <c r="C804" s="214"/>
      <c r="D804" s="213"/>
      <c r="E804" s="214"/>
    </row>
    <row r="805" spans="1:5" ht="15" hidden="1" customHeight="1">
      <c r="A805" s="216"/>
      <c r="B805" s="215"/>
      <c r="C805" s="214"/>
      <c r="D805" s="213"/>
      <c r="E805" s="214"/>
    </row>
    <row r="806" spans="1:5" ht="15" hidden="1" customHeight="1">
      <c r="A806" s="216"/>
      <c r="B806" s="215"/>
      <c r="C806" s="214"/>
      <c r="D806" s="213"/>
      <c r="E806" s="214"/>
    </row>
    <row r="807" spans="1:5" ht="15" hidden="1" customHeight="1">
      <c r="A807" s="216"/>
      <c r="B807" s="215"/>
      <c r="C807" s="214"/>
      <c r="D807" s="213"/>
      <c r="E807" s="214"/>
    </row>
    <row r="808" spans="1:5" ht="15" hidden="1" customHeight="1">
      <c r="A808" s="216"/>
      <c r="B808" s="215"/>
      <c r="C808" s="214"/>
      <c r="D808" s="213"/>
      <c r="E808" s="214"/>
    </row>
    <row r="809" spans="1:5" ht="15" hidden="1" customHeight="1">
      <c r="A809" s="216"/>
      <c r="B809" s="215"/>
      <c r="C809" s="214"/>
      <c r="D809" s="213"/>
      <c r="E809" s="214"/>
    </row>
    <row r="810" spans="1:5" ht="15" hidden="1" customHeight="1">
      <c r="A810" s="216"/>
      <c r="B810" s="215"/>
      <c r="C810" s="214"/>
      <c r="D810" s="213"/>
      <c r="E810" s="214"/>
    </row>
    <row r="811" spans="1:5" ht="15" hidden="1" customHeight="1">
      <c r="A811" s="216"/>
      <c r="B811" s="215"/>
      <c r="C811" s="214"/>
      <c r="D811" s="213"/>
      <c r="E811" s="214"/>
    </row>
    <row r="812" spans="1:5" ht="15" hidden="1" customHeight="1">
      <c r="A812" s="216"/>
      <c r="B812" s="215"/>
      <c r="C812" s="214"/>
      <c r="D812" s="213"/>
      <c r="E812" s="214"/>
    </row>
    <row r="813" spans="1:5" ht="15" hidden="1" customHeight="1">
      <c r="A813" s="216"/>
      <c r="B813" s="215"/>
      <c r="C813" s="214"/>
      <c r="D813" s="213"/>
      <c r="E813" s="214"/>
    </row>
    <row r="814" spans="1:5" ht="15" hidden="1" customHeight="1">
      <c r="A814" s="216"/>
      <c r="B814" s="215"/>
      <c r="C814" s="214"/>
      <c r="D814" s="213"/>
      <c r="E814" s="214"/>
    </row>
    <row r="815" spans="1:5" ht="15" hidden="1" customHeight="1">
      <c r="A815" s="216"/>
      <c r="B815" s="215"/>
      <c r="C815" s="214"/>
      <c r="D815" s="213"/>
      <c r="E815" s="214"/>
    </row>
    <row r="816" spans="1:5" ht="15" hidden="1" customHeight="1">
      <c r="A816" s="216"/>
      <c r="B816" s="215"/>
      <c r="C816" s="214"/>
      <c r="D816" s="213"/>
      <c r="E816" s="214"/>
    </row>
    <row r="817" spans="1:5" ht="15" hidden="1" customHeight="1">
      <c r="A817" s="216"/>
      <c r="B817" s="215"/>
      <c r="C817" s="214"/>
      <c r="D817" s="213"/>
      <c r="E817" s="214"/>
    </row>
    <row r="818" spans="1:5" ht="15" hidden="1" customHeight="1">
      <c r="A818" s="216"/>
      <c r="B818" s="215"/>
      <c r="C818" s="214"/>
      <c r="D818" s="213"/>
      <c r="E818" s="214"/>
    </row>
    <row r="819" spans="1:5" ht="15" hidden="1" customHeight="1">
      <c r="A819" s="216"/>
      <c r="B819" s="215"/>
      <c r="C819" s="214"/>
      <c r="D819" s="213"/>
      <c r="E819" s="214"/>
    </row>
    <row r="820" spans="1:5" ht="15" hidden="1" customHeight="1">
      <c r="A820" s="216"/>
      <c r="B820" s="215"/>
      <c r="C820" s="214"/>
      <c r="D820" s="213"/>
      <c r="E820" s="214"/>
    </row>
    <row r="821" spans="1:5" ht="15" hidden="1" customHeight="1">
      <c r="A821" s="216"/>
      <c r="B821" s="215"/>
      <c r="C821" s="214"/>
      <c r="D821" s="213"/>
      <c r="E821" s="214"/>
    </row>
    <row r="822" spans="1:5" ht="27" customHeight="1">
      <c r="A822" s="405"/>
      <c r="B822" s="405"/>
      <c r="C822" s="219"/>
      <c r="D822" s="218"/>
      <c r="E822" s="217"/>
    </row>
    <row r="823" spans="1:5" ht="14.25" customHeight="1">
      <c r="A823" s="216"/>
      <c r="B823" s="215"/>
      <c r="C823" s="214"/>
      <c r="D823" s="213"/>
      <c r="E823" s="212"/>
    </row>
    <row r="824" spans="1:5" ht="14.25" customHeight="1">
      <c r="A824" s="216"/>
      <c r="B824" s="215"/>
      <c r="C824" s="214"/>
      <c r="D824" s="213"/>
      <c r="E824" s="212"/>
    </row>
    <row r="825" spans="1:5" ht="14.25" customHeight="1">
      <c r="A825" s="216"/>
      <c r="B825" s="215"/>
      <c r="C825" s="214"/>
      <c r="D825" s="213"/>
      <c r="E825" s="212"/>
    </row>
    <row r="826" spans="1:5" ht="14.25" customHeight="1">
      <c r="A826" s="216"/>
      <c r="B826" s="215"/>
      <c r="C826" s="214"/>
      <c r="D826" s="213"/>
      <c r="E826" s="212"/>
    </row>
    <row r="827" spans="1:5" ht="14.25" customHeight="1">
      <c r="A827" s="216"/>
      <c r="B827" s="215"/>
      <c r="C827" s="214"/>
      <c r="D827" s="213"/>
      <c r="E827" s="212"/>
    </row>
    <row r="828" spans="1:5" ht="14.25" customHeight="1">
      <c r="A828" s="216"/>
      <c r="B828" s="215"/>
      <c r="C828" s="214"/>
      <c r="D828" s="213"/>
      <c r="E828" s="212"/>
    </row>
    <row r="829" spans="1:5" ht="14.25" customHeight="1">
      <c r="A829" s="216"/>
      <c r="B829" s="215"/>
      <c r="C829" s="214"/>
      <c r="D829" s="213"/>
      <c r="E829" s="212"/>
    </row>
    <row r="830" spans="1:5" ht="14.25" customHeight="1">
      <c r="A830" s="216"/>
      <c r="B830" s="215"/>
      <c r="C830" s="214"/>
      <c r="D830" s="213"/>
      <c r="E830" s="212"/>
    </row>
    <row r="831" spans="1:5" ht="14.25" customHeight="1">
      <c r="A831" s="216"/>
      <c r="B831" s="215"/>
      <c r="C831" s="214"/>
      <c r="D831" s="213"/>
      <c r="E831" s="212"/>
    </row>
    <row r="832" spans="1:5" ht="14.25" customHeight="1">
      <c r="A832" s="216"/>
      <c r="B832" s="215"/>
      <c r="C832" s="214"/>
      <c r="D832" s="213"/>
      <c r="E832" s="212"/>
    </row>
    <row r="833" spans="1:5" ht="14.25" customHeight="1">
      <c r="A833" s="216"/>
      <c r="B833" s="215"/>
      <c r="C833" s="214"/>
      <c r="D833" s="213"/>
      <c r="E833" s="212"/>
    </row>
    <row r="834" spans="1:5" ht="15" hidden="1" customHeight="1">
      <c r="A834" s="216"/>
      <c r="B834" s="215"/>
      <c r="C834" s="214"/>
      <c r="D834" s="213"/>
      <c r="E834" s="214"/>
    </row>
    <row r="835" spans="1:5" ht="15" hidden="1" customHeight="1">
      <c r="A835" s="216"/>
      <c r="B835" s="215"/>
      <c r="C835" s="214"/>
      <c r="D835" s="213"/>
      <c r="E835" s="214"/>
    </row>
    <row r="836" spans="1:5" ht="15" hidden="1" customHeight="1">
      <c r="A836" s="216"/>
      <c r="B836" s="215"/>
      <c r="C836" s="214"/>
      <c r="D836" s="213"/>
      <c r="E836" s="214"/>
    </row>
    <row r="837" spans="1:5" ht="15" hidden="1" customHeight="1">
      <c r="A837" s="216"/>
      <c r="B837" s="215"/>
      <c r="C837" s="214"/>
      <c r="D837" s="213"/>
      <c r="E837" s="214"/>
    </row>
    <row r="838" spans="1:5" ht="15" hidden="1" customHeight="1">
      <c r="A838" s="216"/>
      <c r="B838" s="215"/>
      <c r="C838" s="214"/>
      <c r="D838" s="213"/>
      <c r="E838" s="214"/>
    </row>
    <row r="839" spans="1:5" ht="15" hidden="1" customHeight="1">
      <c r="A839" s="216"/>
      <c r="B839" s="215"/>
      <c r="C839" s="214"/>
      <c r="D839" s="213"/>
      <c r="E839" s="214"/>
    </row>
    <row r="840" spans="1:5" ht="15" hidden="1" customHeight="1">
      <c r="A840" s="216"/>
      <c r="B840" s="215"/>
      <c r="C840" s="214"/>
      <c r="D840" s="213"/>
      <c r="E840" s="214"/>
    </row>
    <row r="841" spans="1:5" ht="15" hidden="1" customHeight="1">
      <c r="A841" s="216"/>
      <c r="B841" s="215"/>
      <c r="C841" s="214"/>
      <c r="D841" s="213"/>
      <c r="E841" s="214"/>
    </row>
    <row r="842" spans="1:5" ht="15" hidden="1" customHeight="1">
      <c r="A842" s="216"/>
      <c r="B842" s="215"/>
      <c r="C842" s="214"/>
      <c r="D842" s="213"/>
      <c r="E842" s="214"/>
    </row>
    <row r="843" spans="1:5" ht="15" hidden="1" customHeight="1">
      <c r="A843" s="216"/>
      <c r="B843" s="215"/>
      <c r="C843" s="214"/>
      <c r="D843" s="213"/>
      <c r="E843" s="214"/>
    </row>
    <row r="844" spans="1:5" ht="15" hidden="1" customHeight="1">
      <c r="A844" s="216"/>
      <c r="B844" s="215"/>
      <c r="C844" s="214"/>
      <c r="D844" s="213"/>
      <c r="E844" s="214"/>
    </row>
    <row r="845" spans="1:5" ht="15" hidden="1" customHeight="1">
      <c r="A845" s="216"/>
      <c r="B845" s="215"/>
      <c r="C845" s="214"/>
      <c r="D845" s="213"/>
      <c r="E845" s="214"/>
    </row>
    <row r="846" spans="1:5" ht="15" hidden="1" customHeight="1">
      <c r="A846" s="216"/>
      <c r="B846" s="215"/>
      <c r="C846" s="214"/>
      <c r="D846" s="213"/>
      <c r="E846" s="214"/>
    </row>
    <row r="847" spans="1:5" ht="15" hidden="1" customHeight="1">
      <c r="A847" s="216"/>
      <c r="B847" s="215"/>
      <c r="C847" s="214"/>
      <c r="D847" s="213"/>
      <c r="E847" s="214"/>
    </row>
    <row r="848" spans="1:5" ht="15" hidden="1" customHeight="1">
      <c r="A848" s="216"/>
      <c r="B848" s="215"/>
      <c r="C848" s="214"/>
      <c r="D848" s="213"/>
      <c r="E848" s="214"/>
    </row>
    <row r="849" spans="1:5" ht="15" hidden="1" customHeight="1">
      <c r="A849" s="216"/>
      <c r="B849" s="215"/>
      <c r="C849" s="214"/>
      <c r="D849" s="213"/>
      <c r="E849" s="214"/>
    </row>
    <row r="850" spans="1:5" ht="15" hidden="1" customHeight="1">
      <c r="A850" s="216"/>
      <c r="B850" s="215"/>
      <c r="C850" s="214"/>
      <c r="D850" s="213"/>
      <c r="E850" s="214"/>
    </row>
    <row r="851" spans="1:5" ht="15" hidden="1" customHeight="1">
      <c r="A851" s="216"/>
      <c r="B851" s="215"/>
      <c r="C851" s="214"/>
      <c r="D851" s="213"/>
      <c r="E851" s="214"/>
    </row>
    <row r="852" spans="1:5" ht="15" hidden="1" customHeight="1">
      <c r="A852" s="216"/>
      <c r="B852" s="215"/>
      <c r="C852" s="214"/>
      <c r="D852" s="213"/>
      <c r="E852" s="214"/>
    </row>
    <row r="853" spans="1:5" ht="15" hidden="1" customHeight="1">
      <c r="A853" s="216"/>
      <c r="B853" s="215"/>
      <c r="C853" s="214"/>
      <c r="D853" s="213"/>
      <c r="E853" s="214"/>
    </row>
    <row r="854" spans="1:5" ht="15" hidden="1" customHeight="1">
      <c r="A854" s="216"/>
      <c r="B854" s="215"/>
      <c r="C854" s="214"/>
      <c r="D854" s="213"/>
      <c r="E854" s="214"/>
    </row>
    <row r="855" spans="1:5" ht="15" hidden="1" customHeight="1">
      <c r="A855" s="216"/>
      <c r="B855" s="215"/>
      <c r="C855" s="214"/>
      <c r="D855" s="213"/>
      <c r="E855" s="214"/>
    </row>
    <row r="856" spans="1:5" ht="15" hidden="1" customHeight="1">
      <c r="A856" s="216"/>
      <c r="B856" s="215"/>
      <c r="C856" s="214"/>
      <c r="D856" s="213"/>
      <c r="E856" s="214"/>
    </row>
    <row r="857" spans="1:5" ht="15" hidden="1" customHeight="1">
      <c r="A857" s="216"/>
      <c r="B857" s="215"/>
      <c r="C857" s="214"/>
      <c r="D857" s="213"/>
      <c r="E857" s="214"/>
    </row>
    <row r="858" spans="1:5" ht="15" hidden="1" customHeight="1">
      <c r="A858" s="216"/>
      <c r="B858" s="215"/>
      <c r="C858" s="214"/>
      <c r="D858" s="213"/>
      <c r="E858" s="214"/>
    </row>
    <row r="859" spans="1:5" ht="15" hidden="1" customHeight="1">
      <c r="A859" s="216"/>
      <c r="B859" s="215"/>
      <c r="C859" s="214"/>
      <c r="D859" s="213"/>
      <c r="E859" s="214"/>
    </row>
    <row r="860" spans="1:5" ht="15" hidden="1" customHeight="1">
      <c r="A860" s="216"/>
      <c r="B860" s="215"/>
      <c r="C860" s="214"/>
      <c r="D860" s="213"/>
      <c r="E860" s="214"/>
    </row>
    <row r="861" spans="1:5" ht="15" hidden="1" customHeight="1">
      <c r="A861" s="216"/>
      <c r="B861" s="215"/>
      <c r="C861" s="214"/>
      <c r="D861" s="213"/>
      <c r="E861" s="214"/>
    </row>
    <row r="862" spans="1:5" ht="15" hidden="1" customHeight="1">
      <c r="A862" s="216"/>
      <c r="B862" s="215"/>
      <c r="C862" s="214"/>
      <c r="D862" s="213"/>
      <c r="E862" s="214"/>
    </row>
    <row r="863" spans="1:5" ht="15" hidden="1" customHeight="1">
      <c r="A863" s="216"/>
      <c r="B863" s="215"/>
      <c r="C863" s="214"/>
      <c r="D863" s="213"/>
      <c r="E863" s="214"/>
    </row>
    <row r="864" spans="1:5" ht="15" hidden="1" customHeight="1">
      <c r="A864" s="216"/>
      <c r="B864" s="215"/>
      <c r="C864" s="214"/>
      <c r="D864" s="213"/>
      <c r="E864" s="214"/>
    </row>
    <row r="865" spans="1:5" ht="15" hidden="1" customHeight="1">
      <c r="A865" s="216"/>
      <c r="B865" s="215"/>
      <c r="C865" s="214"/>
      <c r="D865" s="213"/>
      <c r="E865" s="214"/>
    </row>
    <row r="866" spans="1:5" ht="15" hidden="1" customHeight="1">
      <c r="A866" s="216"/>
      <c r="B866" s="215"/>
      <c r="C866" s="214"/>
      <c r="D866" s="213"/>
      <c r="E866" s="214"/>
    </row>
    <row r="867" spans="1:5" ht="15" hidden="1" customHeight="1">
      <c r="A867" s="216"/>
      <c r="B867" s="215"/>
      <c r="C867" s="214"/>
      <c r="D867" s="213"/>
      <c r="E867" s="214"/>
    </row>
    <row r="868" spans="1:5" ht="15" hidden="1" customHeight="1">
      <c r="A868" s="216"/>
      <c r="B868" s="215"/>
      <c r="C868" s="214"/>
      <c r="D868" s="213"/>
      <c r="E868" s="214"/>
    </row>
    <row r="869" spans="1:5" ht="15" hidden="1" customHeight="1">
      <c r="A869" s="216"/>
      <c r="B869" s="215"/>
      <c r="C869" s="214"/>
      <c r="D869" s="213"/>
      <c r="E869" s="214"/>
    </row>
    <row r="870" spans="1:5" ht="15" hidden="1" customHeight="1">
      <c r="A870" s="216"/>
      <c r="B870" s="215"/>
      <c r="C870" s="214"/>
      <c r="D870" s="213"/>
      <c r="E870" s="214"/>
    </row>
    <row r="871" spans="1:5" ht="15" hidden="1" customHeight="1">
      <c r="A871" s="216"/>
      <c r="B871" s="215"/>
      <c r="C871" s="214"/>
      <c r="D871" s="213"/>
      <c r="E871" s="214"/>
    </row>
    <row r="872" spans="1:5" ht="15" hidden="1" customHeight="1">
      <c r="A872" s="216"/>
      <c r="B872" s="215"/>
      <c r="C872" s="214"/>
      <c r="D872" s="213"/>
      <c r="E872" s="214"/>
    </row>
    <row r="873" spans="1:5" ht="15" hidden="1" customHeight="1">
      <c r="A873" s="216"/>
      <c r="B873" s="215"/>
      <c r="C873" s="214"/>
      <c r="D873" s="213"/>
      <c r="E873" s="214"/>
    </row>
    <row r="874" spans="1:5" ht="15" hidden="1" customHeight="1">
      <c r="A874" s="216"/>
      <c r="B874" s="215"/>
      <c r="C874" s="214"/>
      <c r="D874" s="213"/>
      <c r="E874" s="214"/>
    </row>
    <row r="875" spans="1:5" ht="15" hidden="1" customHeight="1">
      <c r="A875" s="216"/>
      <c r="B875" s="215"/>
      <c r="C875" s="214"/>
      <c r="D875" s="213"/>
      <c r="E875" s="214"/>
    </row>
    <row r="876" spans="1:5" ht="15" hidden="1" customHeight="1">
      <c r="A876" s="216"/>
      <c r="B876" s="215"/>
      <c r="C876" s="214"/>
      <c r="D876" s="213"/>
      <c r="E876" s="214"/>
    </row>
    <row r="877" spans="1:5" ht="15" hidden="1" customHeight="1">
      <c r="A877" s="216"/>
      <c r="B877" s="215"/>
      <c r="C877" s="214"/>
      <c r="D877" s="213"/>
      <c r="E877" s="214"/>
    </row>
    <row r="878" spans="1:5" ht="15" hidden="1" customHeight="1">
      <c r="A878" s="216"/>
      <c r="B878" s="215"/>
      <c r="C878" s="214"/>
      <c r="D878" s="213"/>
      <c r="E878" s="214"/>
    </row>
    <row r="879" spans="1:5" ht="15" hidden="1" customHeight="1">
      <c r="A879" s="216"/>
      <c r="B879" s="215"/>
      <c r="C879" s="214"/>
      <c r="D879" s="213"/>
      <c r="E879" s="214"/>
    </row>
    <row r="880" spans="1:5" ht="15" hidden="1" customHeight="1">
      <c r="A880" s="216"/>
      <c r="B880" s="215"/>
      <c r="C880" s="214"/>
      <c r="D880" s="213"/>
      <c r="E880" s="214"/>
    </row>
    <row r="881" spans="1:5" ht="15" hidden="1" customHeight="1">
      <c r="A881" s="216"/>
      <c r="B881" s="215"/>
      <c r="C881" s="214"/>
      <c r="D881" s="213"/>
      <c r="E881" s="214"/>
    </row>
    <row r="882" spans="1:5" ht="15" hidden="1" customHeight="1">
      <c r="A882" s="216"/>
      <c r="B882" s="215"/>
      <c r="C882" s="214"/>
      <c r="D882" s="213"/>
      <c r="E882" s="214"/>
    </row>
    <row r="883" spans="1:5" ht="15" hidden="1" customHeight="1">
      <c r="A883" s="216"/>
      <c r="B883" s="215"/>
      <c r="C883" s="214"/>
      <c r="D883" s="213"/>
      <c r="E883" s="214"/>
    </row>
    <row r="884" spans="1:5" ht="15" hidden="1" customHeight="1">
      <c r="A884" s="216"/>
      <c r="B884" s="215"/>
      <c r="C884" s="214"/>
      <c r="D884" s="213"/>
      <c r="E884" s="214"/>
    </row>
    <row r="885" spans="1:5" ht="15" hidden="1" customHeight="1">
      <c r="A885" s="216"/>
      <c r="B885" s="215"/>
      <c r="C885" s="214"/>
      <c r="D885" s="213"/>
      <c r="E885" s="214"/>
    </row>
    <row r="886" spans="1:5" ht="15" hidden="1" customHeight="1">
      <c r="A886" s="216"/>
      <c r="B886" s="215"/>
      <c r="C886" s="214"/>
      <c r="D886" s="213"/>
      <c r="E886" s="214"/>
    </row>
    <row r="887" spans="1:5" ht="15" hidden="1" customHeight="1">
      <c r="A887" s="216"/>
      <c r="B887" s="215"/>
      <c r="C887" s="214"/>
      <c r="D887" s="213"/>
      <c r="E887" s="214"/>
    </row>
    <row r="888" spans="1:5" ht="15" hidden="1" customHeight="1">
      <c r="A888" s="216"/>
      <c r="B888" s="215"/>
      <c r="C888" s="214"/>
      <c r="D888" s="213"/>
      <c r="E888" s="214"/>
    </row>
    <row r="889" spans="1:5" ht="15" hidden="1" customHeight="1">
      <c r="A889" s="216"/>
      <c r="B889" s="215"/>
      <c r="C889" s="214"/>
      <c r="D889" s="213"/>
      <c r="E889" s="214"/>
    </row>
    <row r="890" spans="1:5" ht="15" hidden="1" customHeight="1">
      <c r="A890" s="216"/>
      <c r="B890" s="215"/>
      <c r="C890" s="214"/>
      <c r="D890" s="213"/>
      <c r="E890" s="214"/>
    </row>
    <row r="891" spans="1:5" ht="15" hidden="1" customHeight="1">
      <c r="A891" s="216"/>
      <c r="B891" s="215"/>
      <c r="C891" s="214"/>
      <c r="D891" s="213"/>
      <c r="E891" s="214"/>
    </row>
    <row r="892" spans="1:5" ht="15" hidden="1" customHeight="1">
      <c r="A892" s="216"/>
      <c r="B892" s="215"/>
      <c r="C892" s="214"/>
      <c r="D892" s="213"/>
      <c r="E892" s="214"/>
    </row>
    <row r="893" spans="1:5" ht="15" hidden="1" customHeight="1">
      <c r="A893" s="216"/>
      <c r="B893" s="215"/>
      <c r="C893" s="214"/>
      <c r="D893" s="213"/>
      <c r="E893" s="214"/>
    </row>
    <row r="894" spans="1:5" ht="15" hidden="1" customHeight="1">
      <c r="A894" s="216"/>
      <c r="B894" s="215"/>
      <c r="C894" s="214"/>
      <c r="D894" s="213"/>
      <c r="E894" s="214"/>
    </row>
    <row r="895" spans="1:5" ht="15" hidden="1" customHeight="1">
      <c r="A895" s="216"/>
      <c r="B895" s="215"/>
      <c r="C895" s="214"/>
      <c r="D895" s="213"/>
      <c r="E895" s="214"/>
    </row>
    <row r="896" spans="1:5" ht="15" hidden="1" customHeight="1">
      <c r="A896" s="216"/>
      <c r="B896" s="215"/>
      <c r="C896" s="214"/>
      <c r="D896" s="213"/>
      <c r="E896" s="214"/>
    </row>
    <row r="897" spans="1:5" ht="15" hidden="1" customHeight="1">
      <c r="A897" s="216"/>
      <c r="B897" s="215"/>
      <c r="C897" s="214"/>
      <c r="D897" s="213"/>
      <c r="E897" s="214"/>
    </row>
    <row r="898" spans="1:5" ht="15" hidden="1" customHeight="1">
      <c r="A898" s="216"/>
      <c r="B898" s="215"/>
      <c r="C898" s="214"/>
      <c r="D898" s="213"/>
      <c r="E898" s="214"/>
    </row>
    <row r="899" spans="1:5" ht="15" hidden="1" customHeight="1">
      <c r="A899" s="216"/>
      <c r="B899" s="215"/>
      <c r="C899" s="214"/>
      <c r="D899" s="213"/>
      <c r="E899" s="214"/>
    </row>
    <row r="900" spans="1:5" ht="15" hidden="1" customHeight="1">
      <c r="A900" s="216"/>
      <c r="B900" s="215"/>
      <c r="C900" s="214"/>
      <c r="D900" s="213"/>
      <c r="E900" s="214"/>
    </row>
    <row r="901" spans="1:5" ht="15" hidden="1" customHeight="1">
      <c r="A901" s="216"/>
      <c r="B901" s="215"/>
      <c r="C901" s="214"/>
      <c r="D901" s="213"/>
      <c r="E901" s="214"/>
    </row>
    <row r="902" spans="1:5" ht="15" hidden="1" customHeight="1">
      <c r="A902" s="216"/>
      <c r="B902" s="215"/>
      <c r="C902" s="214"/>
      <c r="D902" s="213"/>
      <c r="E902" s="214"/>
    </row>
    <row r="903" spans="1:5" ht="27" customHeight="1">
      <c r="A903" s="405"/>
      <c r="B903" s="405"/>
      <c r="C903" s="219"/>
      <c r="D903" s="218"/>
      <c r="E903" s="217"/>
    </row>
    <row r="904" spans="1:5" ht="14.25" customHeight="1">
      <c r="A904" s="216"/>
      <c r="B904" s="215"/>
      <c r="C904" s="214"/>
      <c r="D904" s="213"/>
      <c r="E904" s="212"/>
    </row>
    <row r="905" spans="1:5" ht="14.25" customHeight="1">
      <c r="A905" s="216"/>
      <c r="B905" s="215"/>
      <c r="C905" s="214"/>
      <c r="D905" s="213"/>
      <c r="E905" s="212"/>
    </row>
    <row r="906" spans="1:5" ht="14.25" customHeight="1">
      <c r="A906" s="216"/>
      <c r="B906" s="215"/>
      <c r="C906" s="214"/>
      <c r="D906" s="213"/>
      <c r="E906" s="212"/>
    </row>
    <row r="907" spans="1:5" ht="14.25" customHeight="1">
      <c r="A907" s="216"/>
      <c r="B907" s="215"/>
      <c r="C907" s="214"/>
      <c r="D907" s="213"/>
      <c r="E907" s="212"/>
    </row>
    <row r="908" spans="1:5" ht="14.25" customHeight="1">
      <c r="A908" s="216"/>
      <c r="B908" s="215"/>
      <c r="C908" s="214"/>
      <c r="D908" s="213"/>
      <c r="E908" s="212"/>
    </row>
    <row r="909" spans="1:5" ht="14.25" customHeight="1">
      <c r="A909" s="216"/>
      <c r="B909" s="215"/>
      <c r="C909" s="214"/>
      <c r="D909" s="213"/>
      <c r="E909" s="212"/>
    </row>
    <row r="910" spans="1:5" ht="14.25" customHeight="1">
      <c r="A910" s="216"/>
      <c r="B910" s="215"/>
      <c r="C910" s="214"/>
      <c r="D910" s="213"/>
      <c r="E910" s="212"/>
    </row>
    <row r="911" spans="1:5" ht="14.25" customHeight="1">
      <c r="A911" s="216"/>
      <c r="B911" s="215"/>
      <c r="C911" s="214"/>
      <c r="D911" s="213"/>
      <c r="E911" s="212"/>
    </row>
    <row r="912" spans="1:5" ht="14.25" customHeight="1">
      <c r="A912" s="216"/>
      <c r="B912" s="215"/>
      <c r="C912" s="214"/>
      <c r="D912" s="213"/>
      <c r="E912" s="212"/>
    </row>
    <row r="913" spans="1:5" ht="14.25" customHeight="1">
      <c r="A913" s="216"/>
      <c r="B913" s="215"/>
      <c r="C913" s="214"/>
      <c r="D913" s="213"/>
      <c r="E913" s="212"/>
    </row>
    <row r="914" spans="1:5" ht="14.25" customHeight="1">
      <c r="A914" s="216"/>
      <c r="B914" s="215"/>
      <c r="C914" s="214"/>
      <c r="D914" s="213"/>
      <c r="E914" s="212"/>
    </row>
    <row r="915" spans="1:5" ht="14.25" customHeight="1">
      <c r="A915" s="216"/>
      <c r="B915" s="215"/>
      <c r="C915" s="214"/>
      <c r="D915" s="213"/>
      <c r="E915" s="212"/>
    </row>
    <row r="916" spans="1:5" ht="14.25" customHeight="1">
      <c r="A916" s="216"/>
      <c r="B916" s="215"/>
      <c r="C916" s="214"/>
      <c r="D916" s="213"/>
      <c r="E916" s="212"/>
    </row>
    <row r="917" spans="1:5" ht="15" hidden="1" customHeight="1">
      <c r="A917" s="216"/>
      <c r="B917" s="215"/>
      <c r="C917" s="214"/>
      <c r="D917" s="213"/>
      <c r="E917" s="214"/>
    </row>
    <row r="918" spans="1:5" ht="15" hidden="1" customHeight="1">
      <c r="A918" s="216"/>
      <c r="B918" s="215"/>
      <c r="C918" s="214"/>
      <c r="D918" s="213"/>
      <c r="E918" s="214"/>
    </row>
    <row r="919" spans="1:5" ht="15" hidden="1" customHeight="1">
      <c r="A919" s="216"/>
      <c r="B919" s="215"/>
      <c r="C919" s="214"/>
      <c r="D919" s="213"/>
      <c r="E919" s="214"/>
    </row>
    <row r="920" spans="1:5" ht="15" hidden="1" customHeight="1">
      <c r="A920" s="216"/>
      <c r="B920" s="215"/>
      <c r="C920" s="214"/>
      <c r="D920" s="213"/>
      <c r="E920" s="214"/>
    </row>
    <row r="921" spans="1:5" ht="15" hidden="1" customHeight="1">
      <c r="A921" s="216"/>
      <c r="B921" s="215"/>
      <c r="C921" s="214"/>
      <c r="D921" s="213"/>
      <c r="E921" s="214"/>
    </row>
    <row r="922" spans="1:5" ht="15" hidden="1" customHeight="1">
      <c r="A922" s="216"/>
      <c r="B922" s="215"/>
      <c r="C922" s="214"/>
      <c r="D922" s="213"/>
      <c r="E922" s="214"/>
    </row>
    <row r="923" spans="1:5" ht="15" hidden="1" customHeight="1">
      <c r="A923" s="216"/>
      <c r="B923" s="215"/>
      <c r="C923" s="214"/>
      <c r="D923" s="213"/>
      <c r="E923" s="214"/>
    </row>
    <row r="924" spans="1:5" ht="15" hidden="1" customHeight="1">
      <c r="A924" s="216"/>
      <c r="B924" s="215"/>
      <c r="C924" s="214"/>
      <c r="D924" s="213"/>
      <c r="E924" s="214"/>
    </row>
    <row r="925" spans="1:5" ht="15" hidden="1" customHeight="1">
      <c r="A925" s="216"/>
      <c r="B925" s="215"/>
      <c r="C925" s="214"/>
      <c r="D925" s="213"/>
      <c r="E925" s="214"/>
    </row>
    <row r="926" spans="1:5" ht="15" hidden="1" customHeight="1">
      <c r="A926" s="216"/>
      <c r="B926" s="215"/>
      <c r="C926" s="214"/>
      <c r="D926" s="213"/>
      <c r="E926" s="214"/>
    </row>
    <row r="927" spans="1:5" ht="15" hidden="1" customHeight="1">
      <c r="A927" s="216"/>
      <c r="B927" s="215"/>
      <c r="C927" s="214"/>
      <c r="D927" s="213"/>
      <c r="E927" s="214"/>
    </row>
    <row r="928" spans="1:5" ht="15" hidden="1" customHeight="1">
      <c r="A928" s="216"/>
      <c r="B928" s="215"/>
      <c r="C928" s="214"/>
      <c r="D928" s="213"/>
      <c r="E928" s="214"/>
    </row>
    <row r="929" spans="1:5" ht="15" hidden="1" customHeight="1">
      <c r="A929" s="216"/>
      <c r="B929" s="215"/>
      <c r="C929" s="214"/>
      <c r="D929" s="213"/>
      <c r="E929" s="214"/>
    </row>
    <row r="930" spans="1:5" ht="15" hidden="1" customHeight="1">
      <c r="A930" s="216"/>
      <c r="B930" s="215"/>
      <c r="C930" s="214"/>
      <c r="D930" s="213"/>
      <c r="E930" s="214"/>
    </row>
    <row r="931" spans="1:5" ht="15" hidden="1" customHeight="1">
      <c r="A931" s="216"/>
      <c r="B931" s="215"/>
      <c r="C931" s="214"/>
      <c r="D931" s="213"/>
      <c r="E931" s="214"/>
    </row>
    <row r="932" spans="1:5" ht="15" hidden="1" customHeight="1">
      <c r="A932" s="216"/>
      <c r="B932" s="215"/>
      <c r="C932" s="214"/>
      <c r="D932" s="213"/>
      <c r="E932" s="214"/>
    </row>
    <row r="933" spans="1:5" ht="15" hidden="1" customHeight="1">
      <c r="A933" s="216"/>
      <c r="B933" s="215"/>
      <c r="C933" s="214"/>
      <c r="D933" s="213"/>
      <c r="E933" s="214"/>
    </row>
    <row r="934" spans="1:5" ht="15" hidden="1" customHeight="1">
      <c r="A934" s="216"/>
      <c r="B934" s="215"/>
      <c r="C934" s="214"/>
      <c r="D934" s="213"/>
      <c r="E934" s="214"/>
    </row>
    <row r="935" spans="1:5" ht="15" hidden="1" customHeight="1">
      <c r="A935" s="216"/>
      <c r="B935" s="215"/>
      <c r="C935" s="214"/>
      <c r="D935" s="213"/>
      <c r="E935" s="214"/>
    </row>
    <row r="936" spans="1:5" ht="15" hidden="1" customHeight="1">
      <c r="A936" s="216"/>
      <c r="B936" s="215"/>
      <c r="C936" s="214"/>
      <c r="D936" s="213"/>
      <c r="E936" s="214"/>
    </row>
    <row r="937" spans="1:5" ht="15" hidden="1" customHeight="1">
      <c r="A937" s="216"/>
      <c r="B937" s="215"/>
      <c r="C937" s="214"/>
      <c r="D937" s="213"/>
      <c r="E937" s="214"/>
    </row>
    <row r="938" spans="1:5" ht="15" hidden="1" customHeight="1">
      <c r="A938" s="216"/>
      <c r="B938" s="215"/>
      <c r="C938" s="214"/>
      <c r="D938" s="213"/>
      <c r="E938" s="214"/>
    </row>
    <row r="939" spans="1:5" ht="15" hidden="1" customHeight="1">
      <c r="A939" s="216"/>
      <c r="B939" s="215"/>
      <c r="C939" s="214"/>
      <c r="D939" s="213"/>
      <c r="E939" s="214"/>
    </row>
    <row r="940" spans="1:5" ht="15" hidden="1" customHeight="1">
      <c r="A940" s="216"/>
      <c r="B940" s="215"/>
      <c r="C940" s="214"/>
      <c r="D940" s="213"/>
      <c r="E940" s="214"/>
    </row>
    <row r="941" spans="1:5" ht="15" hidden="1" customHeight="1">
      <c r="A941" s="216"/>
      <c r="B941" s="215"/>
      <c r="C941" s="214"/>
      <c r="D941" s="213"/>
      <c r="E941" s="214"/>
    </row>
    <row r="942" spans="1:5" ht="15" hidden="1" customHeight="1">
      <c r="A942" s="216"/>
      <c r="B942" s="215"/>
      <c r="C942" s="214"/>
      <c r="D942" s="213"/>
      <c r="E942" s="214"/>
    </row>
    <row r="943" spans="1:5" ht="15" hidden="1" customHeight="1">
      <c r="A943" s="216"/>
      <c r="B943" s="215"/>
      <c r="C943" s="214"/>
      <c r="D943" s="213"/>
      <c r="E943" s="214"/>
    </row>
    <row r="944" spans="1:5" ht="15" hidden="1" customHeight="1">
      <c r="A944" s="216"/>
      <c r="B944" s="215"/>
      <c r="C944" s="214"/>
      <c r="D944" s="213"/>
      <c r="E944" s="214"/>
    </row>
    <row r="945" spans="1:5" ht="15" hidden="1" customHeight="1">
      <c r="A945" s="216"/>
      <c r="B945" s="215"/>
      <c r="C945" s="214"/>
      <c r="D945" s="213"/>
      <c r="E945" s="214"/>
    </row>
    <row r="946" spans="1:5" ht="15" hidden="1" customHeight="1">
      <c r="A946" s="216"/>
      <c r="B946" s="215"/>
      <c r="C946" s="214"/>
      <c r="D946" s="213"/>
      <c r="E946" s="214"/>
    </row>
    <row r="947" spans="1:5" ht="15" hidden="1" customHeight="1">
      <c r="A947" s="216"/>
      <c r="B947" s="215"/>
      <c r="C947" s="214"/>
      <c r="D947" s="213"/>
      <c r="E947" s="214"/>
    </row>
    <row r="948" spans="1:5" ht="15" hidden="1" customHeight="1">
      <c r="A948" s="216"/>
      <c r="B948" s="215"/>
      <c r="C948" s="214"/>
      <c r="D948" s="213"/>
      <c r="E948" s="214"/>
    </row>
    <row r="949" spans="1:5" ht="15" hidden="1" customHeight="1">
      <c r="A949" s="216"/>
      <c r="B949" s="215"/>
      <c r="C949" s="214"/>
      <c r="D949" s="213"/>
      <c r="E949" s="214"/>
    </row>
    <row r="950" spans="1:5" ht="15" hidden="1" customHeight="1">
      <c r="A950" s="216"/>
      <c r="B950" s="215"/>
      <c r="C950" s="214"/>
      <c r="D950" s="213"/>
      <c r="E950" s="214"/>
    </row>
    <row r="951" spans="1:5" ht="15" hidden="1" customHeight="1">
      <c r="A951" s="216"/>
      <c r="B951" s="215"/>
      <c r="C951" s="214"/>
      <c r="D951" s="213"/>
      <c r="E951" s="214"/>
    </row>
    <row r="952" spans="1:5" ht="15" hidden="1" customHeight="1">
      <c r="A952" s="216"/>
      <c r="B952" s="215"/>
      <c r="C952" s="214"/>
      <c r="D952" s="213"/>
      <c r="E952" s="214"/>
    </row>
    <row r="953" spans="1:5" ht="15" hidden="1" customHeight="1">
      <c r="A953" s="216"/>
      <c r="B953" s="215"/>
      <c r="C953" s="214"/>
      <c r="D953" s="213"/>
      <c r="E953" s="214"/>
    </row>
    <row r="954" spans="1:5" ht="15" hidden="1" customHeight="1">
      <c r="A954" s="216"/>
      <c r="B954" s="215"/>
      <c r="C954" s="214"/>
      <c r="D954" s="213"/>
      <c r="E954" s="214"/>
    </row>
    <row r="955" spans="1:5" ht="15" hidden="1" customHeight="1">
      <c r="A955" s="216"/>
      <c r="B955" s="215"/>
      <c r="C955" s="214"/>
      <c r="D955" s="213"/>
      <c r="E955" s="214"/>
    </row>
    <row r="956" spans="1:5" ht="15" hidden="1" customHeight="1">
      <c r="A956" s="216"/>
      <c r="B956" s="215"/>
      <c r="C956" s="214"/>
      <c r="D956" s="213"/>
      <c r="E956" s="214"/>
    </row>
    <row r="957" spans="1:5" ht="15" hidden="1" customHeight="1">
      <c r="A957" s="216"/>
      <c r="B957" s="215"/>
      <c r="C957" s="214"/>
      <c r="D957" s="213"/>
      <c r="E957" s="214"/>
    </row>
    <row r="958" spans="1:5" ht="15" hidden="1" customHeight="1">
      <c r="A958" s="216"/>
      <c r="B958" s="215"/>
      <c r="C958" s="214"/>
      <c r="D958" s="213"/>
      <c r="E958" s="214"/>
    </row>
    <row r="959" spans="1:5" ht="15" hidden="1" customHeight="1">
      <c r="A959" s="216"/>
      <c r="B959" s="215"/>
      <c r="C959" s="214"/>
      <c r="D959" s="213"/>
      <c r="E959" s="214"/>
    </row>
    <row r="960" spans="1:5" ht="15" hidden="1" customHeight="1">
      <c r="A960" s="216"/>
      <c r="B960" s="215"/>
      <c r="C960" s="214"/>
      <c r="D960" s="213"/>
      <c r="E960" s="214"/>
    </row>
    <row r="961" spans="1:5" ht="15" hidden="1" customHeight="1">
      <c r="A961" s="216"/>
      <c r="B961" s="215"/>
      <c r="C961" s="214"/>
      <c r="D961" s="213"/>
      <c r="E961" s="214"/>
    </row>
    <row r="962" spans="1:5" ht="15" hidden="1" customHeight="1">
      <c r="A962" s="216"/>
      <c r="B962" s="215"/>
      <c r="C962" s="214"/>
      <c r="D962" s="213"/>
      <c r="E962" s="214"/>
    </row>
    <row r="963" spans="1:5" ht="15" hidden="1" customHeight="1">
      <c r="A963" s="216"/>
      <c r="B963" s="215"/>
      <c r="C963" s="214"/>
      <c r="D963" s="213"/>
      <c r="E963" s="214"/>
    </row>
    <row r="964" spans="1:5" ht="15" hidden="1" customHeight="1">
      <c r="A964" s="216"/>
      <c r="B964" s="215"/>
      <c r="C964" s="214"/>
      <c r="D964" s="213"/>
      <c r="E964" s="214"/>
    </row>
    <row r="965" spans="1:5" ht="15" hidden="1" customHeight="1">
      <c r="A965" s="216"/>
      <c r="B965" s="215"/>
      <c r="C965" s="214"/>
      <c r="D965" s="213"/>
      <c r="E965" s="214"/>
    </row>
    <row r="966" spans="1:5" ht="15" hidden="1" customHeight="1">
      <c r="A966" s="216"/>
      <c r="B966" s="215"/>
      <c r="C966" s="214"/>
      <c r="D966" s="213"/>
      <c r="E966" s="214"/>
    </row>
    <row r="967" spans="1:5" ht="15" hidden="1" customHeight="1">
      <c r="A967" s="216"/>
      <c r="B967" s="215"/>
      <c r="C967" s="214"/>
      <c r="D967" s="213"/>
      <c r="E967" s="214"/>
    </row>
    <row r="968" spans="1:5" ht="15" hidden="1" customHeight="1">
      <c r="A968" s="216"/>
      <c r="B968" s="215"/>
      <c r="C968" s="214"/>
      <c r="D968" s="213"/>
      <c r="E968" s="214"/>
    </row>
    <row r="969" spans="1:5" ht="15" hidden="1" customHeight="1">
      <c r="A969" s="216"/>
      <c r="B969" s="215"/>
      <c r="C969" s="214"/>
      <c r="D969" s="213"/>
      <c r="E969" s="214"/>
    </row>
    <row r="970" spans="1:5" ht="15" hidden="1" customHeight="1">
      <c r="A970" s="216"/>
      <c r="B970" s="215"/>
      <c r="C970" s="214"/>
      <c r="D970" s="213"/>
      <c r="E970" s="214"/>
    </row>
    <row r="971" spans="1:5" ht="15" hidden="1" customHeight="1">
      <c r="A971" s="216"/>
      <c r="B971" s="215"/>
      <c r="C971" s="214"/>
      <c r="D971" s="213"/>
      <c r="E971" s="214"/>
    </row>
    <row r="972" spans="1:5" ht="15" hidden="1" customHeight="1">
      <c r="A972" s="216"/>
      <c r="B972" s="215"/>
      <c r="C972" s="214"/>
      <c r="D972" s="213"/>
      <c r="E972" s="214"/>
    </row>
    <row r="973" spans="1:5" ht="15" hidden="1" customHeight="1">
      <c r="A973" s="216"/>
      <c r="B973" s="215"/>
      <c r="C973" s="214"/>
      <c r="D973" s="213"/>
      <c r="E973" s="214"/>
    </row>
    <row r="974" spans="1:5" ht="15" hidden="1" customHeight="1">
      <c r="A974" s="216"/>
      <c r="B974" s="215"/>
      <c r="C974" s="214"/>
      <c r="D974" s="213"/>
      <c r="E974" s="214"/>
    </row>
    <row r="975" spans="1:5" ht="15" hidden="1" customHeight="1">
      <c r="A975" s="216"/>
      <c r="B975" s="215"/>
      <c r="C975" s="214"/>
      <c r="D975" s="213"/>
      <c r="E975" s="214"/>
    </row>
    <row r="976" spans="1:5" ht="15" hidden="1" customHeight="1">
      <c r="A976" s="216"/>
      <c r="B976" s="215"/>
      <c r="C976" s="214"/>
      <c r="D976" s="213"/>
      <c r="E976" s="214"/>
    </row>
    <row r="977" spans="1:5" ht="15" hidden="1" customHeight="1">
      <c r="A977" s="216"/>
      <c r="B977" s="215"/>
      <c r="C977" s="214"/>
      <c r="D977" s="213"/>
      <c r="E977" s="214"/>
    </row>
    <row r="978" spans="1:5" ht="15" hidden="1" customHeight="1">
      <c r="A978" s="216"/>
      <c r="B978" s="215"/>
      <c r="C978" s="214"/>
      <c r="D978" s="213"/>
      <c r="E978" s="214"/>
    </row>
    <row r="979" spans="1:5" ht="15" hidden="1" customHeight="1">
      <c r="A979" s="216"/>
      <c r="B979" s="215"/>
      <c r="C979" s="214"/>
      <c r="D979" s="213"/>
      <c r="E979" s="214"/>
    </row>
    <row r="980" spans="1:5" ht="15" hidden="1" customHeight="1">
      <c r="A980" s="216"/>
      <c r="B980" s="215"/>
      <c r="C980" s="214"/>
      <c r="D980" s="213"/>
      <c r="E980" s="214"/>
    </row>
    <row r="981" spans="1:5" ht="15" hidden="1" customHeight="1">
      <c r="A981" s="216"/>
      <c r="B981" s="215"/>
      <c r="C981" s="214"/>
      <c r="D981" s="213"/>
      <c r="E981" s="214"/>
    </row>
    <row r="982" spans="1:5" ht="15" hidden="1" customHeight="1">
      <c r="A982" s="216"/>
      <c r="B982" s="215"/>
      <c r="C982" s="214"/>
      <c r="D982" s="213"/>
      <c r="E982" s="214"/>
    </row>
    <row r="983" spans="1:5" ht="15" hidden="1" customHeight="1">
      <c r="A983" s="216"/>
      <c r="B983" s="215"/>
      <c r="C983" s="214"/>
      <c r="D983" s="213"/>
      <c r="E983" s="214"/>
    </row>
    <row r="984" spans="1:5" ht="27" customHeight="1">
      <c r="A984" s="405"/>
      <c r="B984" s="405"/>
      <c r="C984" s="219"/>
      <c r="D984" s="218"/>
      <c r="E984" s="217"/>
    </row>
    <row r="985" spans="1:5" ht="14.25" customHeight="1">
      <c r="A985" s="216"/>
      <c r="B985" s="215"/>
      <c r="C985" s="214"/>
      <c r="D985" s="213"/>
      <c r="E985" s="212"/>
    </row>
    <row r="986" spans="1:5" ht="14.25" customHeight="1">
      <c r="A986" s="216"/>
      <c r="B986" s="215"/>
      <c r="C986" s="214"/>
      <c r="D986" s="213"/>
      <c r="E986" s="212"/>
    </row>
    <row r="987" spans="1:5" ht="14.25" customHeight="1">
      <c r="A987" s="216"/>
      <c r="B987" s="215"/>
      <c r="C987" s="214"/>
      <c r="D987" s="213"/>
      <c r="E987" s="212"/>
    </row>
    <row r="988" spans="1:5" ht="14.25" customHeight="1">
      <c r="A988" s="216"/>
      <c r="B988" s="215"/>
      <c r="C988" s="214"/>
      <c r="D988" s="213"/>
      <c r="E988" s="212"/>
    </row>
    <row r="989" spans="1:5" ht="14.25" customHeight="1">
      <c r="A989" s="216"/>
      <c r="B989" s="215"/>
      <c r="C989" s="214"/>
      <c r="D989" s="213"/>
      <c r="E989" s="212"/>
    </row>
    <row r="990" spans="1:5" ht="14.25" customHeight="1">
      <c r="A990" s="216"/>
      <c r="B990" s="215"/>
      <c r="C990" s="214"/>
      <c r="D990" s="213"/>
      <c r="E990" s="212"/>
    </row>
    <row r="991" spans="1:5" ht="14.25" customHeight="1">
      <c r="A991" s="216"/>
      <c r="B991" s="215"/>
      <c r="C991" s="214"/>
      <c r="D991" s="213"/>
      <c r="E991" s="212"/>
    </row>
    <row r="992" spans="1:5" ht="14.25" customHeight="1">
      <c r="A992" s="216"/>
      <c r="B992" s="215"/>
      <c r="C992" s="214"/>
      <c r="D992" s="213"/>
      <c r="E992" s="212"/>
    </row>
    <row r="993" spans="1:5" ht="14.25" customHeight="1">
      <c r="A993" s="216"/>
      <c r="B993" s="215"/>
      <c r="C993" s="214"/>
      <c r="D993" s="213"/>
      <c r="E993" s="212"/>
    </row>
    <row r="994" spans="1:5" ht="14.25" customHeight="1">
      <c r="A994" s="216"/>
      <c r="B994" s="215"/>
      <c r="C994" s="214"/>
      <c r="D994" s="213"/>
      <c r="E994" s="212"/>
    </row>
    <row r="995" spans="1:5" ht="14.25" customHeight="1">
      <c r="A995" s="216"/>
      <c r="B995" s="215"/>
      <c r="C995" s="214"/>
      <c r="D995" s="213"/>
      <c r="E995" s="212"/>
    </row>
    <row r="996" spans="1:5" ht="14.25" customHeight="1">
      <c r="A996" s="216"/>
      <c r="B996" s="215"/>
      <c r="C996" s="214"/>
      <c r="D996" s="213"/>
      <c r="E996" s="212"/>
    </row>
    <row r="997" spans="1:5" ht="14.25" customHeight="1">
      <c r="A997" s="216"/>
      <c r="B997" s="215"/>
      <c r="C997" s="214"/>
      <c r="D997" s="213"/>
      <c r="E997" s="212"/>
    </row>
    <row r="998" spans="1:5" ht="14.25" customHeight="1">
      <c r="A998" s="216"/>
      <c r="B998" s="215"/>
      <c r="C998" s="214"/>
      <c r="D998" s="213"/>
      <c r="E998" s="212"/>
    </row>
    <row r="999" spans="1:5" ht="15" hidden="1" customHeight="1">
      <c r="A999" s="216"/>
      <c r="B999" s="215"/>
      <c r="C999" s="214"/>
      <c r="D999" s="213"/>
      <c r="E999" s="214"/>
    </row>
    <row r="1000" spans="1:5" ht="15" hidden="1" customHeight="1">
      <c r="A1000" s="216"/>
      <c r="B1000" s="215"/>
      <c r="C1000" s="214"/>
      <c r="D1000" s="213"/>
      <c r="E1000" s="214"/>
    </row>
    <row r="1001" spans="1:5" ht="15" hidden="1" customHeight="1">
      <c r="A1001" s="216"/>
      <c r="B1001" s="215"/>
      <c r="C1001" s="214"/>
      <c r="D1001" s="213"/>
      <c r="E1001" s="214"/>
    </row>
    <row r="1002" spans="1:5" ht="15" hidden="1" customHeight="1">
      <c r="A1002" s="216"/>
      <c r="B1002" s="215"/>
      <c r="C1002" s="214"/>
      <c r="D1002" s="213"/>
      <c r="E1002" s="214"/>
    </row>
    <row r="1003" spans="1:5" ht="15" hidden="1" customHeight="1">
      <c r="A1003" s="216"/>
      <c r="B1003" s="215"/>
      <c r="C1003" s="214"/>
      <c r="D1003" s="213"/>
      <c r="E1003" s="214"/>
    </row>
    <row r="1004" spans="1:5" ht="15" hidden="1" customHeight="1">
      <c r="A1004" s="216"/>
      <c r="B1004" s="215"/>
      <c r="C1004" s="214"/>
      <c r="D1004" s="213"/>
      <c r="E1004" s="214"/>
    </row>
    <row r="1005" spans="1:5" ht="15" hidden="1" customHeight="1">
      <c r="A1005" s="216"/>
      <c r="B1005" s="215"/>
      <c r="C1005" s="214"/>
      <c r="D1005" s="213"/>
      <c r="E1005" s="214"/>
    </row>
    <row r="1006" spans="1:5" ht="15" hidden="1" customHeight="1">
      <c r="A1006" s="216"/>
      <c r="B1006" s="215"/>
      <c r="C1006" s="214"/>
      <c r="D1006" s="213"/>
      <c r="E1006" s="214"/>
    </row>
    <row r="1007" spans="1:5" ht="15" hidden="1" customHeight="1">
      <c r="A1007" s="216"/>
      <c r="B1007" s="215"/>
      <c r="C1007" s="214"/>
      <c r="D1007" s="213"/>
      <c r="E1007" s="214"/>
    </row>
    <row r="1008" spans="1:5" ht="15" hidden="1" customHeight="1">
      <c r="A1008" s="216"/>
      <c r="B1008" s="215"/>
      <c r="C1008" s="214"/>
      <c r="D1008" s="213"/>
      <c r="E1008" s="214"/>
    </row>
    <row r="1009" spans="1:5" ht="15" hidden="1" customHeight="1">
      <c r="A1009" s="216"/>
      <c r="B1009" s="215"/>
      <c r="C1009" s="214"/>
      <c r="D1009" s="213"/>
      <c r="E1009" s="214"/>
    </row>
    <row r="1010" spans="1:5" ht="15" hidden="1" customHeight="1">
      <c r="A1010" s="216"/>
      <c r="B1010" s="215"/>
      <c r="C1010" s="214"/>
      <c r="D1010" s="213"/>
      <c r="E1010" s="214"/>
    </row>
    <row r="1011" spans="1:5" ht="15" hidden="1" customHeight="1">
      <c r="A1011" s="216"/>
      <c r="B1011" s="215"/>
      <c r="C1011" s="214"/>
      <c r="D1011" s="213"/>
      <c r="E1011" s="214"/>
    </row>
    <row r="1012" spans="1:5" ht="15" hidden="1" customHeight="1">
      <c r="A1012" s="216"/>
      <c r="B1012" s="215"/>
      <c r="C1012" s="214"/>
      <c r="D1012" s="213"/>
      <c r="E1012" s="214"/>
    </row>
    <row r="1013" spans="1:5" ht="15" hidden="1" customHeight="1">
      <c r="A1013" s="216"/>
      <c r="B1013" s="215"/>
      <c r="C1013" s="214"/>
      <c r="D1013" s="213"/>
      <c r="E1013" s="214"/>
    </row>
    <row r="1014" spans="1:5" ht="15" hidden="1" customHeight="1">
      <c r="A1014" s="216"/>
      <c r="B1014" s="215"/>
      <c r="C1014" s="214"/>
      <c r="D1014" s="213"/>
      <c r="E1014" s="214"/>
    </row>
    <row r="1015" spans="1:5" ht="15" hidden="1" customHeight="1">
      <c r="A1015" s="216"/>
      <c r="B1015" s="215"/>
      <c r="C1015" s="214"/>
      <c r="D1015" s="213"/>
      <c r="E1015" s="214"/>
    </row>
    <row r="1016" spans="1:5" ht="15" hidden="1" customHeight="1">
      <c r="A1016" s="216"/>
      <c r="B1016" s="215"/>
      <c r="C1016" s="214"/>
      <c r="D1016" s="213"/>
      <c r="E1016" s="214"/>
    </row>
    <row r="1017" spans="1:5" ht="15" hidden="1" customHeight="1">
      <c r="A1017" s="216"/>
      <c r="B1017" s="215"/>
      <c r="C1017" s="214"/>
      <c r="D1017" s="213"/>
      <c r="E1017" s="214"/>
    </row>
    <row r="1018" spans="1:5" ht="15" hidden="1" customHeight="1">
      <c r="A1018" s="216"/>
      <c r="B1018" s="215"/>
      <c r="C1018" s="214"/>
      <c r="D1018" s="213"/>
      <c r="E1018" s="214"/>
    </row>
    <row r="1019" spans="1:5" ht="15" hidden="1" customHeight="1">
      <c r="A1019" s="216"/>
      <c r="B1019" s="215"/>
      <c r="C1019" s="214"/>
      <c r="D1019" s="213"/>
      <c r="E1019" s="214"/>
    </row>
    <row r="1020" spans="1:5" ht="15" hidden="1" customHeight="1">
      <c r="A1020" s="216"/>
      <c r="B1020" s="215"/>
      <c r="C1020" s="214"/>
      <c r="D1020" s="213"/>
      <c r="E1020" s="214"/>
    </row>
    <row r="1021" spans="1:5" ht="15" hidden="1" customHeight="1">
      <c r="A1021" s="216"/>
      <c r="B1021" s="215"/>
      <c r="C1021" s="214"/>
      <c r="D1021" s="213"/>
      <c r="E1021" s="214"/>
    </row>
    <row r="1022" spans="1:5" ht="15" hidden="1" customHeight="1">
      <c r="A1022" s="216"/>
      <c r="B1022" s="215"/>
      <c r="C1022" s="214"/>
      <c r="D1022" s="213"/>
      <c r="E1022" s="214"/>
    </row>
    <row r="1023" spans="1:5" ht="15" hidden="1" customHeight="1">
      <c r="A1023" s="216"/>
      <c r="B1023" s="215"/>
      <c r="C1023" s="214"/>
      <c r="D1023" s="213"/>
      <c r="E1023" s="214"/>
    </row>
    <row r="1024" spans="1:5" ht="15" hidden="1" customHeight="1">
      <c r="A1024" s="216"/>
      <c r="B1024" s="215"/>
      <c r="C1024" s="214"/>
      <c r="D1024" s="213"/>
      <c r="E1024" s="214"/>
    </row>
    <row r="1025" spans="1:5" ht="15" hidden="1" customHeight="1">
      <c r="A1025" s="216"/>
      <c r="B1025" s="215"/>
      <c r="C1025" s="214"/>
      <c r="D1025" s="213"/>
      <c r="E1025" s="214"/>
    </row>
    <row r="1026" spans="1:5" ht="15" hidden="1" customHeight="1">
      <c r="A1026" s="216"/>
      <c r="B1026" s="215"/>
      <c r="C1026" s="214"/>
      <c r="D1026" s="213"/>
      <c r="E1026" s="214"/>
    </row>
    <row r="1027" spans="1:5" ht="15" hidden="1" customHeight="1">
      <c r="A1027" s="216"/>
      <c r="B1027" s="215"/>
      <c r="C1027" s="214"/>
      <c r="D1027" s="213"/>
      <c r="E1027" s="214"/>
    </row>
    <row r="1028" spans="1:5" ht="15" hidden="1" customHeight="1">
      <c r="A1028" s="216"/>
      <c r="B1028" s="215"/>
      <c r="C1028" s="214"/>
      <c r="D1028" s="213"/>
      <c r="E1028" s="214"/>
    </row>
    <row r="1029" spans="1:5" ht="15" hidden="1" customHeight="1">
      <c r="A1029" s="216"/>
      <c r="B1029" s="215"/>
      <c r="C1029" s="214"/>
      <c r="D1029" s="213"/>
      <c r="E1029" s="214"/>
    </row>
    <row r="1030" spans="1:5" ht="15" hidden="1" customHeight="1">
      <c r="A1030" s="216"/>
      <c r="B1030" s="215"/>
      <c r="C1030" s="214"/>
      <c r="D1030" s="213"/>
      <c r="E1030" s="214"/>
    </row>
    <row r="1031" spans="1:5" ht="15" hidden="1" customHeight="1">
      <c r="A1031" s="216"/>
      <c r="B1031" s="215"/>
      <c r="C1031" s="214"/>
      <c r="D1031" s="213"/>
      <c r="E1031" s="214"/>
    </row>
    <row r="1032" spans="1:5" ht="15" hidden="1" customHeight="1">
      <c r="A1032" s="216"/>
      <c r="B1032" s="215"/>
      <c r="C1032" s="214"/>
      <c r="D1032" s="213"/>
      <c r="E1032" s="214"/>
    </row>
    <row r="1033" spans="1:5" ht="15" hidden="1" customHeight="1">
      <c r="A1033" s="216"/>
      <c r="B1033" s="215"/>
      <c r="C1033" s="214"/>
      <c r="D1033" s="213"/>
      <c r="E1033" s="214"/>
    </row>
    <row r="1034" spans="1:5" ht="15" hidden="1" customHeight="1">
      <c r="A1034" s="216"/>
      <c r="B1034" s="215"/>
      <c r="C1034" s="214"/>
      <c r="D1034" s="213"/>
      <c r="E1034" s="214"/>
    </row>
    <row r="1035" spans="1:5" ht="15" hidden="1" customHeight="1">
      <c r="A1035" s="216"/>
      <c r="B1035" s="215"/>
      <c r="C1035" s="214"/>
      <c r="D1035" s="213"/>
      <c r="E1035" s="214"/>
    </row>
    <row r="1036" spans="1:5" ht="15" hidden="1" customHeight="1">
      <c r="A1036" s="216"/>
      <c r="B1036" s="215"/>
      <c r="C1036" s="214"/>
      <c r="D1036" s="213"/>
      <c r="E1036" s="214"/>
    </row>
    <row r="1037" spans="1:5" ht="15" hidden="1" customHeight="1">
      <c r="A1037" s="216"/>
      <c r="B1037" s="215"/>
      <c r="C1037" s="214"/>
      <c r="D1037" s="213"/>
      <c r="E1037" s="214"/>
    </row>
    <row r="1038" spans="1:5" ht="15" hidden="1" customHeight="1">
      <c r="A1038" s="216"/>
      <c r="B1038" s="215"/>
      <c r="C1038" s="214"/>
      <c r="D1038" s="213"/>
      <c r="E1038" s="214"/>
    </row>
    <row r="1039" spans="1:5" ht="15" hidden="1" customHeight="1">
      <c r="A1039" s="216"/>
      <c r="B1039" s="215"/>
      <c r="C1039" s="214"/>
      <c r="D1039" s="213"/>
      <c r="E1039" s="214"/>
    </row>
    <row r="1040" spans="1:5" ht="15" hidden="1" customHeight="1">
      <c r="A1040" s="216"/>
      <c r="B1040" s="215"/>
      <c r="C1040" s="214"/>
      <c r="D1040" s="213"/>
      <c r="E1040" s="214"/>
    </row>
    <row r="1041" spans="1:5" ht="15" hidden="1" customHeight="1">
      <c r="A1041" s="216"/>
      <c r="B1041" s="215"/>
      <c r="C1041" s="214"/>
      <c r="D1041" s="213"/>
      <c r="E1041" s="214"/>
    </row>
    <row r="1042" spans="1:5" ht="15" hidden="1" customHeight="1">
      <c r="A1042" s="216"/>
      <c r="B1042" s="215"/>
      <c r="C1042" s="214"/>
      <c r="D1042" s="213"/>
      <c r="E1042" s="214"/>
    </row>
    <row r="1043" spans="1:5" ht="15" hidden="1" customHeight="1">
      <c r="A1043" s="216"/>
      <c r="B1043" s="215"/>
      <c r="C1043" s="214"/>
      <c r="D1043" s="213"/>
      <c r="E1043" s="214"/>
    </row>
    <row r="1044" spans="1:5" ht="15" hidden="1" customHeight="1">
      <c r="A1044" s="216"/>
      <c r="B1044" s="215"/>
      <c r="C1044" s="214"/>
      <c r="D1044" s="213"/>
      <c r="E1044" s="214"/>
    </row>
    <row r="1045" spans="1:5" ht="15" hidden="1" customHeight="1">
      <c r="A1045" s="216"/>
      <c r="B1045" s="215"/>
      <c r="C1045" s="214"/>
      <c r="D1045" s="213"/>
      <c r="E1045" s="214"/>
    </row>
    <row r="1046" spans="1:5" ht="15" hidden="1" customHeight="1">
      <c r="A1046" s="216"/>
      <c r="B1046" s="215"/>
      <c r="C1046" s="214"/>
      <c r="D1046" s="213"/>
      <c r="E1046" s="214"/>
    </row>
    <row r="1047" spans="1:5" ht="15" hidden="1" customHeight="1">
      <c r="A1047" s="216"/>
      <c r="B1047" s="215"/>
      <c r="C1047" s="214"/>
      <c r="D1047" s="213"/>
      <c r="E1047" s="214"/>
    </row>
    <row r="1048" spans="1:5" ht="15" hidden="1" customHeight="1">
      <c r="A1048" s="216"/>
      <c r="B1048" s="215"/>
      <c r="C1048" s="214"/>
      <c r="D1048" s="213"/>
      <c r="E1048" s="214"/>
    </row>
    <row r="1049" spans="1:5" ht="15" hidden="1" customHeight="1">
      <c r="A1049" s="216"/>
      <c r="B1049" s="215"/>
      <c r="C1049" s="214"/>
      <c r="D1049" s="213"/>
      <c r="E1049" s="214"/>
    </row>
    <row r="1050" spans="1:5" ht="15" hidden="1" customHeight="1">
      <c r="A1050" s="216"/>
      <c r="B1050" s="215"/>
      <c r="C1050" s="214"/>
      <c r="D1050" s="213"/>
      <c r="E1050" s="214"/>
    </row>
    <row r="1051" spans="1:5" ht="15" hidden="1" customHeight="1">
      <c r="A1051" s="216"/>
      <c r="B1051" s="215"/>
      <c r="C1051" s="214"/>
      <c r="D1051" s="213"/>
      <c r="E1051" s="214"/>
    </row>
    <row r="1052" spans="1:5" ht="15" hidden="1" customHeight="1">
      <c r="A1052" s="216"/>
      <c r="B1052" s="215"/>
      <c r="C1052" s="214"/>
      <c r="D1052" s="213"/>
      <c r="E1052" s="214"/>
    </row>
    <row r="1053" spans="1:5" ht="15" hidden="1" customHeight="1">
      <c r="A1053" s="216"/>
      <c r="B1053" s="215"/>
      <c r="C1053" s="214"/>
      <c r="D1053" s="213"/>
      <c r="E1053" s="214"/>
    </row>
    <row r="1054" spans="1:5" ht="15" hidden="1" customHeight="1">
      <c r="A1054" s="216"/>
      <c r="B1054" s="215"/>
      <c r="C1054" s="214"/>
      <c r="D1054" s="213"/>
      <c r="E1054" s="214"/>
    </row>
    <row r="1055" spans="1:5" ht="15" hidden="1" customHeight="1">
      <c r="A1055" s="216"/>
      <c r="B1055" s="215"/>
      <c r="C1055" s="214"/>
      <c r="D1055" s="213"/>
      <c r="E1055" s="214"/>
    </row>
    <row r="1056" spans="1:5" ht="15" hidden="1" customHeight="1">
      <c r="A1056" s="216"/>
      <c r="B1056" s="215"/>
      <c r="C1056" s="214"/>
      <c r="D1056" s="213"/>
      <c r="E1056" s="214"/>
    </row>
    <row r="1057" spans="1:5" ht="15" hidden="1" customHeight="1">
      <c r="A1057" s="216"/>
      <c r="B1057" s="215"/>
      <c r="C1057" s="214"/>
      <c r="D1057" s="213"/>
      <c r="E1057" s="214"/>
    </row>
    <row r="1058" spans="1:5" ht="15" hidden="1" customHeight="1">
      <c r="A1058" s="216"/>
      <c r="B1058" s="215"/>
      <c r="C1058" s="214"/>
      <c r="D1058" s="213"/>
      <c r="E1058" s="214"/>
    </row>
    <row r="1059" spans="1:5" ht="15" hidden="1" customHeight="1">
      <c r="A1059" s="216"/>
      <c r="B1059" s="215"/>
      <c r="C1059" s="214"/>
      <c r="D1059" s="213"/>
      <c r="E1059" s="214"/>
    </row>
    <row r="1060" spans="1:5" ht="15" hidden="1" customHeight="1">
      <c r="A1060" s="216"/>
      <c r="B1060" s="215"/>
      <c r="C1060" s="214"/>
      <c r="D1060" s="213"/>
      <c r="E1060" s="214"/>
    </row>
    <row r="1061" spans="1:5" ht="15" hidden="1" customHeight="1">
      <c r="A1061" s="216"/>
      <c r="B1061" s="215"/>
      <c r="C1061" s="214"/>
      <c r="D1061" s="213"/>
      <c r="E1061" s="214"/>
    </row>
    <row r="1062" spans="1:5" ht="15" hidden="1" customHeight="1">
      <c r="A1062" s="216"/>
      <c r="B1062" s="215"/>
      <c r="C1062" s="214"/>
      <c r="D1062" s="213"/>
      <c r="E1062" s="214"/>
    </row>
    <row r="1063" spans="1:5" ht="15" hidden="1" customHeight="1">
      <c r="A1063" s="216"/>
      <c r="B1063" s="215"/>
      <c r="C1063" s="214"/>
      <c r="D1063" s="213"/>
      <c r="E1063" s="214"/>
    </row>
    <row r="1064" spans="1:5" ht="15" hidden="1" customHeight="1">
      <c r="A1064" s="216"/>
      <c r="B1064" s="215"/>
      <c r="C1064" s="214"/>
      <c r="D1064" s="213"/>
      <c r="E1064" s="214"/>
    </row>
    <row r="1065" spans="1:5" ht="27" customHeight="1">
      <c r="A1065" s="405"/>
      <c r="B1065" s="405"/>
      <c r="C1065" s="219"/>
      <c r="D1065" s="218"/>
      <c r="E1065" s="217"/>
    </row>
    <row r="1066" spans="1:5" ht="14.25" customHeight="1">
      <c r="A1066" s="216"/>
      <c r="B1066" s="215"/>
      <c r="C1066" s="214"/>
      <c r="D1066" s="213"/>
      <c r="E1066" s="212"/>
    </row>
    <row r="1067" spans="1:5" ht="14.25" customHeight="1">
      <c r="A1067" s="216"/>
      <c r="B1067" s="215"/>
      <c r="C1067" s="214"/>
      <c r="D1067" s="213"/>
      <c r="E1067" s="212"/>
    </row>
    <row r="1068" spans="1:5" ht="14.25" customHeight="1">
      <c r="A1068" s="216"/>
      <c r="B1068" s="215"/>
      <c r="C1068" s="214"/>
      <c r="D1068" s="213"/>
      <c r="E1068" s="212"/>
    </row>
    <row r="1069" spans="1:5" ht="14.25" customHeight="1">
      <c r="A1069" s="216"/>
      <c r="B1069" s="215"/>
      <c r="C1069" s="214"/>
      <c r="D1069" s="213"/>
      <c r="E1069" s="212"/>
    </row>
    <row r="1070" spans="1:5" ht="14.25" customHeight="1">
      <c r="A1070" s="216"/>
      <c r="B1070" s="215"/>
      <c r="C1070" s="214"/>
      <c r="D1070" s="213"/>
      <c r="E1070" s="212"/>
    </row>
    <row r="1071" spans="1:5" ht="14.25" customHeight="1">
      <c r="A1071" s="216"/>
      <c r="B1071" s="215"/>
      <c r="C1071" s="214"/>
      <c r="D1071" s="213"/>
      <c r="E1071" s="212"/>
    </row>
    <row r="1072" spans="1:5" ht="14.25" customHeight="1">
      <c r="A1072" s="216"/>
      <c r="B1072" s="215"/>
      <c r="C1072" s="214"/>
      <c r="D1072" s="213"/>
      <c r="E1072" s="212"/>
    </row>
    <row r="1073" spans="1:5" ht="14.25" customHeight="1">
      <c r="A1073" s="216"/>
      <c r="B1073" s="215"/>
      <c r="C1073" s="214"/>
      <c r="D1073" s="213"/>
      <c r="E1073" s="212"/>
    </row>
    <row r="1074" spans="1:5" ht="14.25" customHeight="1">
      <c r="A1074" s="216"/>
      <c r="B1074" s="215"/>
      <c r="C1074" s="214"/>
      <c r="D1074" s="213"/>
      <c r="E1074" s="212"/>
    </row>
    <row r="1075" spans="1:5" ht="14.25" customHeight="1">
      <c r="A1075" s="216"/>
      <c r="B1075" s="215"/>
      <c r="C1075" s="214"/>
      <c r="D1075" s="213"/>
      <c r="E1075" s="212"/>
    </row>
    <row r="1076" spans="1:5" ht="14.25" customHeight="1">
      <c r="A1076" s="216"/>
      <c r="B1076" s="215"/>
      <c r="C1076" s="214"/>
      <c r="D1076" s="213"/>
      <c r="E1076" s="212"/>
    </row>
    <row r="1077" spans="1:5" ht="14.25" customHeight="1">
      <c r="A1077" s="216"/>
      <c r="B1077" s="215"/>
      <c r="C1077" s="214"/>
      <c r="D1077" s="213"/>
      <c r="E1077" s="212"/>
    </row>
    <row r="1078" spans="1:5" ht="14.25" customHeight="1">
      <c r="A1078" s="216"/>
      <c r="B1078" s="215"/>
      <c r="C1078" s="214"/>
      <c r="D1078" s="213"/>
      <c r="E1078" s="212"/>
    </row>
    <row r="1079" spans="1:5" ht="14.25" customHeight="1">
      <c r="A1079" s="216"/>
      <c r="B1079" s="215"/>
      <c r="C1079" s="214"/>
      <c r="D1079" s="213"/>
      <c r="E1079" s="212"/>
    </row>
    <row r="1080" spans="1:5" ht="14.25" customHeight="1">
      <c r="A1080" s="216"/>
      <c r="B1080" s="215"/>
      <c r="C1080" s="214"/>
      <c r="D1080" s="213"/>
      <c r="E1080" s="212"/>
    </row>
    <row r="1081" spans="1:5" ht="14.25" customHeight="1">
      <c r="A1081" s="216"/>
      <c r="B1081" s="215"/>
      <c r="C1081" s="214"/>
      <c r="D1081" s="213"/>
      <c r="E1081" s="212"/>
    </row>
    <row r="1082" spans="1:5" ht="15" hidden="1" customHeight="1">
      <c r="A1082" s="208"/>
      <c r="B1082" s="211"/>
      <c r="C1082" s="209"/>
      <c r="D1082" s="210"/>
      <c r="E1082" s="209"/>
    </row>
    <row r="1083" spans="1:5" ht="15" hidden="1" customHeight="1">
      <c r="A1083" s="208"/>
      <c r="B1083" s="207"/>
      <c r="C1083" s="205"/>
      <c r="D1083" s="206"/>
      <c r="E1083" s="205"/>
    </row>
    <row r="1084" spans="1:5" ht="15" hidden="1" customHeight="1">
      <c r="A1084" s="208"/>
      <c r="B1084" s="207"/>
      <c r="C1084" s="205"/>
      <c r="D1084" s="206"/>
      <c r="E1084" s="205"/>
    </row>
    <row r="1085" spans="1:5" ht="15" hidden="1" customHeight="1">
      <c r="A1085" s="208"/>
      <c r="B1085" s="207"/>
      <c r="C1085" s="205"/>
      <c r="D1085" s="206"/>
      <c r="E1085" s="205"/>
    </row>
    <row r="1086" spans="1:5" ht="15" hidden="1" customHeight="1">
      <c r="A1086" s="208"/>
      <c r="B1086" s="207"/>
      <c r="C1086" s="205"/>
      <c r="D1086" s="206"/>
      <c r="E1086" s="205"/>
    </row>
    <row r="1087" spans="1:5" ht="15" hidden="1" customHeight="1">
      <c r="A1087" s="208"/>
      <c r="B1087" s="207"/>
      <c r="C1087" s="205"/>
      <c r="D1087" s="206"/>
      <c r="E1087" s="205"/>
    </row>
    <row r="1088" spans="1:5" ht="15" hidden="1" customHeight="1">
      <c r="A1088" s="208"/>
      <c r="B1088" s="207"/>
      <c r="C1088" s="205"/>
      <c r="D1088" s="206"/>
      <c r="E1088" s="205"/>
    </row>
    <row r="1089" spans="1:5" ht="15" hidden="1" customHeight="1">
      <c r="A1089" s="208"/>
      <c r="B1089" s="207"/>
      <c r="C1089" s="205"/>
      <c r="D1089" s="206"/>
      <c r="E1089" s="205"/>
    </row>
    <row r="1090" spans="1:5" ht="15" hidden="1" customHeight="1">
      <c r="A1090" s="208"/>
      <c r="B1090" s="207"/>
      <c r="C1090" s="205"/>
      <c r="D1090" s="206"/>
      <c r="E1090" s="205"/>
    </row>
    <row r="1091" spans="1:5" ht="15" hidden="1" customHeight="1">
      <c r="A1091" s="208"/>
      <c r="B1091" s="207"/>
      <c r="C1091" s="205"/>
      <c r="D1091" s="206"/>
      <c r="E1091" s="205"/>
    </row>
    <row r="1092" spans="1:5" ht="15" hidden="1" customHeight="1">
      <c r="A1092" s="208"/>
      <c r="B1092" s="207"/>
      <c r="C1092" s="205"/>
      <c r="D1092" s="206"/>
      <c r="E1092" s="205"/>
    </row>
    <row r="1093" spans="1:5" ht="15" hidden="1" customHeight="1">
      <c r="A1093" s="208"/>
      <c r="B1093" s="207"/>
      <c r="C1093" s="205"/>
      <c r="D1093" s="206"/>
      <c r="E1093" s="205"/>
    </row>
    <row r="1094" spans="1:5" ht="15" hidden="1" customHeight="1">
      <c r="A1094" s="208"/>
      <c r="B1094" s="207"/>
      <c r="C1094" s="205"/>
      <c r="D1094" s="206"/>
      <c r="E1094" s="205"/>
    </row>
    <row r="1095" spans="1:5" ht="15" hidden="1" customHeight="1">
      <c r="A1095" s="208"/>
      <c r="B1095" s="207"/>
      <c r="C1095" s="205"/>
      <c r="D1095" s="206"/>
      <c r="E1095" s="205"/>
    </row>
    <row r="1096" spans="1:5" ht="15" hidden="1" customHeight="1">
      <c r="A1096" s="208"/>
      <c r="B1096" s="207"/>
      <c r="C1096" s="205"/>
      <c r="D1096" s="206"/>
      <c r="E1096" s="205"/>
    </row>
    <row r="1097" spans="1:5" ht="15" hidden="1" customHeight="1">
      <c r="A1097" s="208"/>
      <c r="B1097" s="207"/>
      <c r="C1097" s="205"/>
      <c r="D1097" s="206"/>
      <c r="E1097" s="205"/>
    </row>
    <row r="1098" spans="1:5" ht="15" hidden="1" customHeight="1">
      <c r="A1098" s="208"/>
      <c r="B1098" s="207"/>
      <c r="C1098" s="205"/>
      <c r="D1098" s="206"/>
      <c r="E1098" s="205"/>
    </row>
    <row r="1099" spans="1:5" ht="15" hidden="1" customHeight="1">
      <c r="A1099" s="208"/>
      <c r="B1099" s="207"/>
      <c r="C1099" s="205"/>
      <c r="D1099" s="206"/>
      <c r="E1099" s="205"/>
    </row>
    <row r="1100" spans="1:5" ht="15" hidden="1" customHeight="1">
      <c r="A1100" s="208"/>
      <c r="B1100" s="207"/>
      <c r="C1100" s="205"/>
      <c r="D1100" s="206"/>
      <c r="E1100" s="205"/>
    </row>
    <row r="1101" spans="1:5" ht="15" hidden="1" customHeight="1">
      <c r="A1101" s="208"/>
      <c r="B1101" s="207"/>
      <c r="C1101" s="205"/>
      <c r="D1101" s="206"/>
      <c r="E1101" s="205"/>
    </row>
    <row r="1102" spans="1:5" ht="15" hidden="1" customHeight="1">
      <c r="A1102" s="208"/>
      <c r="B1102" s="207"/>
      <c r="C1102" s="205"/>
      <c r="D1102" s="206"/>
      <c r="E1102" s="205"/>
    </row>
    <row r="1103" spans="1:5" ht="15" hidden="1" customHeight="1">
      <c r="A1103" s="208"/>
      <c r="B1103" s="207"/>
      <c r="C1103" s="205"/>
      <c r="D1103" s="206"/>
      <c r="E1103" s="205"/>
    </row>
    <row r="1104" spans="1:5" ht="15" hidden="1" customHeight="1">
      <c r="A1104" s="208"/>
      <c r="B1104" s="207"/>
      <c r="C1104" s="205"/>
      <c r="D1104" s="206"/>
      <c r="E1104" s="205"/>
    </row>
    <row r="1105" spans="1:5" ht="15" hidden="1" customHeight="1">
      <c r="A1105" s="208"/>
      <c r="B1105" s="207"/>
      <c r="C1105" s="205"/>
      <c r="D1105" s="206"/>
      <c r="E1105" s="205"/>
    </row>
    <row r="1106" spans="1:5" ht="15" hidden="1" customHeight="1">
      <c r="A1106" s="208"/>
      <c r="B1106" s="207"/>
      <c r="C1106" s="205"/>
      <c r="D1106" s="206"/>
      <c r="E1106" s="205"/>
    </row>
    <row r="1107" spans="1:5" ht="15" hidden="1" customHeight="1">
      <c r="A1107" s="208"/>
      <c r="B1107" s="207"/>
      <c r="C1107" s="205"/>
      <c r="D1107" s="206"/>
      <c r="E1107" s="205"/>
    </row>
    <row r="1108" spans="1:5" ht="15" hidden="1" customHeight="1">
      <c r="A1108" s="208"/>
      <c r="B1108" s="207"/>
      <c r="C1108" s="205"/>
      <c r="D1108" s="206"/>
      <c r="E1108" s="205"/>
    </row>
    <row r="1109" spans="1:5" ht="15" hidden="1" customHeight="1">
      <c r="A1109" s="208"/>
      <c r="B1109" s="207"/>
      <c r="C1109" s="205"/>
      <c r="D1109" s="206"/>
      <c r="E1109" s="205"/>
    </row>
    <row r="1110" spans="1:5" ht="15" hidden="1" customHeight="1">
      <c r="A1110" s="208"/>
      <c r="B1110" s="207"/>
      <c r="C1110" s="205"/>
      <c r="D1110" s="206"/>
      <c r="E1110" s="205"/>
    </row>
    <row r="1111" spans="1:5" ht="15" hidden="1" customHeight="1">
      <c r="A1111" s="208"/>
      <c r="B1111" s="207"/>
      <c r="C1111" s="205"/>
      <c r="D1111" s="206"/>
      <c r="E1111" s="205"/>
    </row>
    <row r="1112" spans="1:5" ht="15" hidden="1" customHeight="1">
      <c r="A1112" s="208"/>
      <c r="B1112" s="207"/>
      <c r="C1112" s="205"/>
      <c r="D1112" s="206"/>
      <c r="E1112" s="205"/>
    </row>
    <row r="1113" spans="1:5" ht="15" hidden="1" customHeight="1">
      <c r="A1113" s="208"/>
      <c r="B1113" s="207"/>
      <c r="C1113" s="205"/>
      <c r="D1113" s="206"/>
      <c r="E1113" s="205"/>
    </row>
    <row r="1114" spans="1:5" ht="15" hidden="1" customHeight="1">
      <c r="A1114" s="208"/>
      <c r="B1114" s="207"/>
      <c r="C1114" s="205"/>
      <c r="D1114" s="206"/>
      <c r="E1114" s="205"/>
    </row>
    <row r="1115" spans="1:5" ht="15" hidden="1" customHeight="1">
      <c r="A1115" s="208"/>
      <c r="B1115" s="207"/>
      <c r="C1115" s="205"/>
      <c r="D1115" s="206"/>
      <c r="E1115" s="205"/>
    </row>
    <row r="1116" spans="1:5" ht="15" hidden="1" customHeight="1">
      <c r="A1116" s="208"/>
      <c r="B1116" s="207"/>
      <c r="C1116" s="205"/>
      <c r="D1116" s="206"/>
      <c r="E1116" s="205"/>
    </row>
    <row r="1117" spans="1:5" ht="15" hidden="1" customHeight="1">
      <c r="A1117" s="208"/>
      <c r="B1117" s="207"/>
      <c r="C1117" s="205"/>
      <c r="D1117" s="206"/>
      <c r="E1117" s="205"/>
    </row>
    <row r="1118" spans="1:5" ht="15" hidden="1" customHeight="1">
      <c r="A1118" s="208"/>
      <c r="B1118" s="207"/>
      <c r="C1118" s="205"/>
      <c r="D1118" s="206"/>
      <c r="E1118" s="205"/>
    </row>
    <row r="1119" spans="1:5" ht="15" hidden="1" customHeight="1">
      <c r="A1119" s="208"/>
      <c r="B1119" s="207"/>
      <c r="C1119" s="205"/>
      <c r="D1119" s="206"/>
      <c r="E1119" s="205"/>
    </row>
    <row r="1120" spans="1:5" ht="15" hidden="1" customHeight="1">
      <c r="A1120" s="208"/>
      <c r="B1120" s="207"/>
      <c r="C1120" s="205"/>
      <c r="D1120" s="206"/>
      <c r="E1120" s="205"/>
    </row>
    <row r="1121" spans="1:5" ht="15" hidden="1" customHeight="1">
      <c r="A1121" s="208"/>
      <c r="B1121" s="207"/>
      <c r="C1121" s="205"/>
      <c r="D1121" s="206"/>
      <c r="E1121" s="205"/>
    </row>
    <row r="1122" spans="1:5" ht="15" hidden="1" customHeight="1">
      <c r="A1122" s="208"/>
      <c r="B1122" s="207"/>
      <c r="C1122" s="205"/>
      <c r="D1122" s="206"/>
      <c r="E1122" s="205"/>
    </row>
    <row r="1123" spans="1:5" ht="15" hidden="1" customHeight="1">
      <c r="A1123" s="208"/>
      <c r="B1123" s="207"/>
      <c r="C1123" s="205"/>
      <c r="D1123" s="206"/>
      <c r="E1123" s="205"/>
    </row>
    <row r="1124" spans="1:5" ht="15" hidden="1" customHeight="1">
      <c r="A1124" s="208"/>
      <c r="B1124" s="207"/>
      <c r="C1124" s="205"/>
      <c r="D1124" s="206"/>
      <c r="E1124" s="205"/>
    </row>
    <row r="1125" spans="1:5" ht="15" hidden="1" customHeight="1">
      <c r="A1125" s="208"/>
      <c r="B1125" s="207"/>
      <c r="C1125" s="205"/>
      <c r="D1125" s="206"/>
      <c r="E1125" s="205"/>
    </row>
    <row r="1126" spans="1:5" ht="15" hidden="1" customHeight="1">
      <c r="A1126" s="208"/>
      <c r="B1126" s="207"/>
      <c r="C1126" s="205"/>
      <c r="D1126" s="206"/>
      <c r="E1126" s="205"/>
    </row>
    <row r="1127" spans="1:5" ht="15" hidden="1" customHeight="1">
      <c r="A1127" s="208"/>
      <c r="B1127" s="207"/>
      <c r="C1127" s="205"/>
      <c r="D1127" s="206"/>
      <c r="E1127" s="205"/>
    </row>
    <row r="1128" spans="1:5" ht="15" hidden="1" customHeight="1">
      <c r="A1128" s="208"/>
      <c r="B1128" s="207"/>
      <c r="C1128" s="205"/>
      <c r="D1128" s="206"/>
      <c r="E1128" s="205"/>
    </row>
    <row r="1129" spans="1:5" ht="15" hidden="1" customHeight="1">
      <c r="A1129" s="208"/>
      <c r="B1129" s="207"/>
      <c r="C1129" s="205"/>
      <c r="D1129" s="206"/>
      <c r="E1129" s="205"/>
    </row>
    <row r="1130" spans="1:5" ht="15" hidden="1" customHeight="1">
      <c r="A1130" s="208"/>
      <c r="B1130" s="207"/>
      <c r="C1130" s="205"/>
      <c r="D1130" s="206"/>
      <c r="E1130" s="205"/>
    </row>
    <row r="1131" spans="1:5" ht="15" hidden="1" customHeight="1">
      <c r="A1131" s="208"/>
      <c r="B1131" s="207"/>
      <c r="C1131" s="205"/>
      <c r="D1131" s="206"/>
      <c r="E1131" s="205"/>
    </row>
    <row r="1132" spans="1:5" ht="15" hidden="1" customHeight="1">
      <c r="A1132" s="208"/>
      <c r="B1132" s="207"/>
      <c r="C1132" s="205"/>
      <c r="D1132" s="206"/>
      <c r="E1132" s="205"/>
    </row>
    <row r="1133" spans="1:5" ht="15" hidden="1" customHeight="1">
      <c r="A1133" s="208"/>
      <c r="B1133" s="207"/>
      <c r="C1133" s="205"/>
      <c r="D1133" s="206"/>
      <c r="E1133" s="205"/>
    </row>
    <row r="1134" spans="1:5" ht="15" hidden="1" customHeight="1">
      <c r="A1134" s="208"/>
      <c r="B1134" s="207"/>
      <c r="C1134" s="205"/>
      <c r="D1134" s="206"/>
      <c r="E1134" s="205"/>
    </row>
    <row r="1135" spans="1:5" ht="15" hidden="1" customHeight="1">
      <c r="A1135" s="208"/>
      <c r="B1135" s="207"/>
      <c r="C1135" s="205"/>
      <c r="D1135" s="206"/>
      <c r="E1135" s="205"/>
    </row>
    <row r="1136" spans="1:5" ht="15" hidden="1" customHeight="1">
      <c r="A1136" s="208"/>
      <c r="B1136" s="207"/>
      <c r="C1136" s="205"/>
      <c r="D1136" s="206"/>
      <c r="E1136" s="205"/>
    </row>
    <row r="1137" spans="1:5" ht="15" hidden="1" customHeight="1">
      <c r="A1137" s="208"/>
      <c r="B1137" s="207"/>
      <c r="C1137" s="205"/>
      <c r="D1137" s="206"/>
      <c r="E1137" s="205"/>
    </row>
    <row r="1138" spans="1:5" ht="15" hidden="1" customHeight="1">
      <c r="A1138" s="208"/>
      <c r="B1138" s="207"/>
      <c r="C1138" s="205"/>
      <c r="D1138" s="206"/>
      <c r="E1138" s="205"/>
    </row>
    <row r="1139" spans="1:5" ht="15" hidden="1" customHeight="1">
      <c r="A1139" s="208"/>
      <c r="B1139" s="207"/>
      <c r="C1139" s="205"/>
      <c r="D1139" s="206"/>
      <c r="E1139" s="205"/>
    </row>
    <row r="1140" spans="1:5" ht="15" hidden="1" customHeight="1">
      <c r="A1140" s="208"/>
      <c r="B1140" s="207"/>
      <c r="C1140" s="205"/>
      <c r="D1140" s="206"/>
      <c r="E1140" s="205"/>
    </row>
    <row r="1141" spans="1:5" ht="15" hidden="1" customHeight="1">
      <c r="A1141" s="208"/>
      <c r="B1141" s="207"/>
      <c r="C1141" s="205"/>
      <c r="D1141" s="206"/>
      <c r="E1141" s="205"/>
    </row>
    <row r="1142" spans="1:5" ht="15" hidden="1" customHeight="1">
      <c r="A1142" s="208"/>
      <c r="B1142" s="207"/>
      <c r="C1142" s="205"/>
      <c r="D1142" s="206"/>
      <c r="E1142" s="205"/>
    </row>
    <row r="1143" spans="1:5" ht="15" hidden="1" customHeight="1">
      <c r="A1143" s="208"/>
      <c r="B1143" s="207"/>
      <c r="C1143" s="205"/>
      <c r="D1143" s="206"/>
      <c r="E1143" s="205"/>
    </row>
    <row r="1144" spans="1:5" ht="15" hidden="1" customHeight="1">
      <c r="A1144" s="208"/>
      <c r="B1144" s="207"/>
      <c r="C1144" s="205"/>
      <c r="D1144" s="206"/>
      <c r="E1144" s="205"/>
    </row>
    <row r="1145" spans="1:5" ht="15" hidden="1" customHeight="1">
      <c r="A1145" s="208"/>
      <c r="B1145" s="207"/>
      <c r="C1145" s="205"/>
      <c r="D1145" s="206"/>
      <c r="E1145" s="205"/>
    </row>
  </sheetData>
  <mergeCells count="20">
    <mergeCell ref="A984:B984"/>
    <mergeCell ref="A1065:B1065"/>
    <mergeCell ref="A417:B417"/>
    <mergeCell ref="A498:B498"/>
    <mergeCell ref="A579:B579"/>
    <mergeCell ref="A660:B660"/>
    <mergeCell ref="A741:B741"/>
    <mergeCell ref="A822:B822"/>
    <mergeCell ref="A1:B1"/>
    <mergeCell ref="A2:B2"/>
    <mergeCell ref="A26:B26"/>
    <mergeCell ref="A49:B49"/>
    <mergeCell ref="A74:B74"/>
    <mergeCell ref="A903:B903"/>
    <mergeCell ref="A336:B336"/>
    <mergeCell ref="A102:B102"/>
    <mergeCell ref="A127:B127"/>
    <mergeCell ref="A151:B151"/>
    <mergeCell ref="A173:B173"/>
    <mergeCell ref="A199:B199"/>
  </mergeCells>
  <pageMargins left="0.74803149606299213" right="0.74803149606299213" top="0" bottom="0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32"/>
  <sheetViews>
    <sheetView showGridLines="0" workbookViewId="0">
      <selection activeCell="B18" sqref="B18"/>
    </sheetView>
  </sheetViews>
  <sheetFormatPr defaultColWidth="14.6640625" defaultRowHeight="14.25" customHeight="1"/>
  <cols>
    <col min="1" max="1" width="3.33203125" style="204" customWidth="1"/>
    <col min="2" max="2" width="128.5" style="204" customWidth="1"/>
    <col min="3" max="16384" width="14.6640625" style="204"/>
  </cols>
  <sheetData>
    <row r="1" spans="1:2" ht="12" customHeight="1">
      <c r="A1" s="241"/>
      <c r="B1" s="242" t="s">
        <v>212</v>
      </c>
    </row>
    <row r="2" spans="1:2" ht="12" customHeight="1">
      <c r="A2" s="241"/>
      <c r="B2" s="242" t="s">
        <v>211</v>
      </c>
    </row>
    <row r="3" spans="1:2" ht="12" customHeight="1">
      <c r="A3" s="241"/>
      <c r="B3" s="242" t="s">
        <v>210</v>
      </c>
    </row>
    <row r="4" spans="1:2" ht="12" customHeight="1">
      <c r="A4" s="241"/>
      <c r="B4" s="242" t="s">
        <v>209</v>
      </c>
    </row>
    <row r="5" spans="1:2" ht="12" customHeight="1">
      <c r="A5" s="241"/>
      <c r="B5" s="242" t="s">
        <v>208</v>
      </c>
    </row>
    <row r="6" spans="1:2" ht="12" customHeight="1">
      <c r="A6" s="241"/>
      <c r="B6" s="242" t="s">
        <v>207</v>
      </c>
    </row>
    <row r="7" spans="1:2" ht="12" customHeight="1">
      <c r="A7" s="241"/>
      <c r="B7" s="242" t="s">
        <v>206</v>
      </c>
    </row>
    <row r="8" spans="1:2" ht="12" customHeight="1">
      <c r="A8" s="241"/>
      <c r="B8" s="242" t="s">
        <v>205</v>
      </c>
    </row>
    <row r="9" spans="1:2" ht="12" customHeight="1">
      <c r="A9" s="241"/>
      <c r="B9" s="242" t="s">
        <v>204</v>
      </c>
    </row>
    <row r="10" spans="1:2" ht="12" customHeight="1">
      <c r="A10" s="241"/>
      <c r="B10" s="242" t="s">
        <v>203</v>
      </c>
    </row>
    <row r="11" spans="1:2" ht="12" customHeight="1">
      <c r="A11" s="241"/>
      <c r="B11" s="242" t="s">
        <v>202</v>
      </c>
    </row>
    <row r="12" spans="1:2" ht="12" customHeight="1">
      <c r="A12" s="241"/>
      <c r="B12" s="242" t="s">
        <v>201</v>
      </c>
    </row>
    <row r="13" spans="1:2" ht="12" customHeight="1">
      <c r="A13" s="241"/>
      <c r="B13" s="242" t="s">
        <v>200</v>
      </c>
    </row>
    <row r="14" spans="1:2" ht="12" customHeight="1">
      <c r="A14" s="241"/>
      <c r="B14" s="242" t="s">
        <v>199</v>
      </c>
    </row>
    <row r="15" spans="1:2" ht="12" customHeight="1">
      <c r="A15" s="241"/>
      <c r="B15" s="242" t="s">
        <v>198</v>
      </c>
    </row>
    <row r="16" spans="1:2" ht="12" customHeight="1">
      <c r="A16" s="241"/>
      <c r="B16" s="242" t="s">
        <v>197</v>
      </c>
    </row>
    <row r="17" spans="1:2" ht="12" customHeight="1">
      <c r="A17" s="241"/>
      <c r="B17" s="242" t="s">
        <v>196</v>
      </c>
    </row>
    <row r="18" spans="1:2" ht="12" customHeight="1">
      <c r="A18" s="241"/>
      <c r="B18" s="242" t="s">
        <v>195</v>
      </c>
    </row>
    <row r="19" spans="1:2" ht="12" customHeight="1">
      <c r="A19" s="241"/>
      <c r="B19" s="242" t="s">
        <v>194</v>
      </c>
    </row>
    <row r="20" spans="1:2" ht="12" customHeight="1">
      <c r="A20" s="241"/>
      <c r="B20" s="242" t="s">
        <v>193</v>
      </c>
    </row>
    <row r="21" spans="1:2" ht="12" customHeight="1">
      <c r="A21" s="241"/>
      <c r="B21" s="242" t="s">
        <v>192</v>
      </c>
    </row>
    <row r="22" spans="1:2" ht="12" customHeight="1">
      <c r="A22" s="241"/>
      <c r="B22" s="242" t="s">
        <v>191</v>
      </c>
    </row>
    <row r="23" spans="1:2" ht="12" customHeight="1">
      <c r="A23" s="241"/>
      <c r="B23" s="242" t="s">
        <v>190</v>
      </c>
    </row>
    <row r="24" spans="1:2" ht="12" customHeight="1">
      <c r="A24" s="241"/>
      <c r="B24" s="242" t="s">
        <v>189</v>
      </c>
    </row>
    <row r="25" spans="1:2" ht="12" customHeight="1">
      <c r="A25" s="241"/>
      <c r="B25" s="242" t="s">
        <v>188</v>
      </c>
    </row>
    <row r="26" spans="1:2" ht="12" customHeight="1">
      <c r="A26" s="241"/>
      <c r="B26" s="242" t="s">
        <v>187</v>
      </c>
    </row>
    <row r="27" spans="1:2" ht="12" customHeight="1">
      <c r="A27" s="241"/>
      <c r="B27" s="242" t="s">
        <v>186</v>
      </c>
    </row>
    <row r="28" spans="1:2" ht="12" customHeight="1">
      <c r="A28" s="241"/>
      <c r="B28" s="242" t="s">
        <v>185</v>
      </c>
    </row>
    <row r="29" spans="1:2" ht="12" customHeight="1">
      <c r="A29" s="241"/>
      <c r="B29" s="242" t="s">
        <v>184</v>
      </c>
    </row>
    <row r="30" spans="1:2" ht="14.25" customHeight="1">
      <c r="A30" s="241"/>
      <c r="B30" s="240"/>
    </row>
    <row r="31" spans="1:2" ht="14.25" customHeight="1">
      <c r="B31" s="239"/>
    </row>
    <row r="32" spans="1:2" ht="14.25" customHeight="1">
      <c r="B32" s="239"/>
    </row>
  </sheetData>
  <pageMargins left="0.75" right="0.75" top="1" bottom="1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100"/>
  <sheetViews>
    <sheetView showGridLines="0" topLeftCell="A4" workbookViewId="0">
      <selection activeCell="B9" sqref="B9:D9"/>
    </sheetView>
  </sheetViews>
  <sheetFormatPr defaultColWidth="14.6640625" defaultRowHeight="13.5" customHeight="1"/>
  <cols>
    <col min="1" max="1" width="3.33203125" style="243" customWidth="1"/>
    <col min="2" max="4" width="58.1640625" style="243" customWidth="1"/>
    <col min="5" max="16384" width="14.6640625" style="243"/>
  </cols>
  <sheetData>
    <row r="1" spans="1:4" ht="15" customHeight="1">
      <c r="A1" s="246"/>
      <c r="B1" s="414" t="s">
        <v>225</v>
      </c>
      <c r="C1" s="414"/>
      <c r="D1" s="414"/>
    </row>
    <row r="2" spans="1:4" ht="150" customHeight="1">
      <c r="A2" s="246"/>
      <c r="B2" s="411" t="s">
        <v>224</v>
      </c>
      <c r="C2" s="412"/>
      <c r="D2" s="412"/>
    </row>
    <row r="3" spans="1:4" ht="35.25" customHeight="1">
      <c r="A3" s="246"/>
      <c r="B3" s="412" t="s">
        <v>223</v>
      </c>
      <c r="C3" s="412"/>
      <c r="D3" s="412"/>
    </row>
    <row r="4" spans="1:4" ht="14.25" customHeight="1">
      <c r="A4" s="246"/>
      <c r="B4" s="412" t="s">
        <v>222</v>
      </c>
      <c r="C4" s="412"/>
      <c r="D4" s="412"/>
    </row>
    <row r="5" spans="1:4" ht="24.75" customHeight="1">
      <c r="A5" s="246"/>
      <c r="B5" s="411" t="s">
        <v>221</v>
      </c>
      <c r="C5" s="412"/>
      <c r="D5" s="412"/>
    </row>
    <row r="6" spans="1:4" ht="14.25" customHeight="1">
      <c r="A6" s="246"/>
      <c r="B6" s="411" t="s">
        <v>226</v>
      </c>
      <c r="C6" s="412"/>
      <c r="D6" s="412"/>
    </row>
    <row r="7" spans="1:4" ht="14.25" customHeight="1">
      <c r="A7" s="246"/>
      <c r="B7" s="411" t="s">
        <v>220</v>
      </c>
      <c r="C7" s="412"/>
      <c r="D7" s="412"/>
    </row>
    <row r="8" spans="1:4" ht="14.25" customHeight="1">
      <c r="A8" s="246"/>
      <c r="B8" s="412" t="s">
        <v>219</v>
      </c>
      <c r="C8" s="412"/>
      <c r="D8" s="412"/>
    </row>
    <row r="9" spans="1:4" ht="53.25" customHeight="1">
      <c r="A9" s="246"/>
      <c r="B9" s="411" t="s">
        <v>218</v>
      </c>
      <c r="C9" s="412"/>
      <c r="D9" s="412"/>
    </row>
    <row r="10" spans="1:4" ht="14.25" customHeight="1">
      <c r="A10" s="246"/>
      <c r="B10" s="411" t="s">
        <v>217</v>
      </c>
      <c r="C10" s="412"/>
      <c r="D10" s="412"/>
    </row>
    <row r="11" spans="1:4" ht="14.25" customHeight="1">
      <c r="A11" s="246"/>
      <c r="B11" s="412" t="s">
        <v>216</v>
      </c>
      <c r="C11" s="412"/>
      <c r="D11" s="412"/>
    </row>
    <row r="12" spans="1:4" ht="14.25" hidden="1" customHeight="1">
      <c r="A12" s="246"/>
      <c r="B12" s="412"/>
      <c r="C12" s="412"/>
      <c r="D12" s="412"/>
    </row>
    <row r="13" spans="1:4" ht="14.25" customHeight="1">
      <c r="A13" s="246"/>
      <c r="B13" s="412" t="s">
        <v>215</v>
      </c>
      <c r="C13" s="412"/>
      <c r="D13" s="412"/>
    </row>
    <row r="14" spans="1:4" ht="14.25" customHeight="1">
      <c r="A14" s="246"/>
      <c r="B14" s="412" t="s">
        <v>214</v>
      </c>
      <c r="C14" s="412"/>
      <c r="D14" s="412"/>
    </row>
    <row r="15" spans="1:4" ht="14.25" hidden="1" customHeight="1">
      <c r="A15" s="246"/>
      <c r="B15" s="412"/>
      <c r="C15" s="412"/>
      <c r="D15" s="412"/>
    </row>
    <row r="16" spans="1:4" ht="46.5" customHeight="1">
      <c r="A16" s="246"/>
      <c r="B16" s="412" t="s">
        <v>213</v>
      </c>
      <c r="C16" s="412"/>
      <c r="D16" s="412"/>
    </row>
    <row r="17" spans="1:4" ht="14.25" hidden="1" customHeight="1">
      <c r="A17" s="246"/>
      <c r="B17" s="412"/>
      <c r="C17" s="412"/>
      <c r="D17" s="412"/>
    </row>
    <row r="18" spans="1:4" ht="14.25" hidden="1" customHeight="1">
      <c r="A18" s="246"/>
      <c r="B18" s="412"/>
      <c r="C18" s="412"/>
      <c r="D18" s="412"/>
    </row>
    <row r="19" spans="1:4" ht="14.25" hidden="1" customHeight="1">
      <c r="A19" s="246"/>
      <c r="B19" s="412"/>
      <c r="C19" s="412"/>
      <c r="D19" s="412"/>
    </row>
    <row r="20" spans="1:4" ht="14.25" hidden="1" customHeight="1">
      <c r="A20" s="246"/>
      <c r="B20" s="412"/>
      <c r="C20" s="412"/>
      <c r="D20" s="412"/>
    </row>
    <row r="21" spans="1:4" ht="14.25" hidden="1" customHeight="1">
      <c r="A21" s="246"/>
      <c r="B21" s="412"/>
      <c r="C21" s="412"/>
      <c r="D21" s="412"/>
    </row>
    <row r="22" spans="1:4" ht="14.25" hidden="1" customHeight="1">
      <c r="A22" s="246"/>
      <c r="B22" s="412"/>
      <c r="C22" s="412"/>
      <c r="D22" s="412"/>
    </row>
    <row r="23" spans="1:4" ht="14.25" hidden="1" customHeight="1">
      <c r="A23" s="246"/>
      <c r="B23" s="412"/>
      <c r="C23" s="412"/>
      <c r="D23" s="412"/>
    </row>
    <row r="24" spans="1:4" ht="14.25" hidden="1" customHeight="1">
      <c r="A24" s="246"/>
      <c r="B24" s="412"/>
      <c r="C24" s="412"/>
      <c r="D24" s="412"/>
    </row>
    <row r="25" spans="1:4" ht="14.25" hidden="1" customHeight="1">
      <c r="A25" s="246"/>
      <c r="B25" s="412"/>
      <c r="C25" s="412"/>
      <c r="D25" s="412"/>
    </row>
    <row r="26" spans="1:4" ht="14.25" hidden="1" customHeight="1">
      <c r="A26" s="246"/>
      <c r="B26" s="412"/>
      <c r="C26" s="412"/>
      <c r="D26" s="412"/>
    </row>
    <row r="27" spans="1:4" ht="14.25" hidden="1" customHeight="1">
      <c r="A27" s="246"/>
      <c r="B27" s="412"/>
      <c r="C27" s="412"/>
      <c r="D27" s="412"/>
    </row>
    <row r="28" spans="1:4" ht="14.25" hidden="1" customHeight="1">
      <c r="A28" s="246"/>
      <c r="B28" s="412"/>
      <c r="C28" s="412"/>
      <c r="D28" s="412"/>
    </row>
    <row r="29" spans="1:4" ht="14.25" hidden="1" customHeight="1">
      <c r="A29" s="246"/>
      <c r="B29" s="412"/>
      <c r="C29" s="412"/>
      <c r="D29" s="412"/>
    </row>
    <row r="30" spans="1:4" ht="14.25" hidden="1" customHeight="1">
      <c r="A30" s="246"/>
      <c r="B30" s="412"/>
      <c r="C30" s="412"/>
      <c r="D30" s="412"/>
    </row>
    <row r="31" spans="1:4" ht="14.25" hidden="1" customHeight="1">
      <c r="A31" s="246"/>
      <c r="B31" s="412"/>
      <c r="C31" s="412"/>
      <c r="D31" s="412"/>
    </row>
    <row r="32" spans="1:4" ht="14.25" hidden="1" customHeight="1">
      <c r="A32" s="246"/>
      <c r="B32" s="412"/>
      <c r="C32" s="412"/>
      <c r="D32" s="412"/>
    </row>
    <row r="33" spans="1:4" ht="14.25" hidden="1" customHeight="1">
      <c r="A33" s="246"/>
      <c r="B33" s="412"/>
      <c r="C33" s="412"/>
      <c r="D33" s="412"/>
    </row>
    <row r="34" spans="1:4" ht="14.25" hidden="1" customHeight="1">
      <c r="A34" s="246"/>
      <c r="B34" s="412"/>
      <c r="C34" s="412"/>
      <c r="D34" s="412"/>
    </row>
    <row r="35" spans="1:4" ht="14.25" hidden="1" customHeight="1">
      <c r="A35" s="246"/>
      <c r="B35" s="412"/>
      <c r="C35" s="412"/>
      <c r="D35" s="412"/>
    </row>
    <row r="36" spans="1:4" ht="14.25" hidden="1" customHeight="1">
      <c r="A36" s="246"/>
      <c r="B36" s="412"/>
      <c r="C36" s="412"/>
      <c r="D36" s="412"/>
    </row>
    <row r="37" spans="1:4" ht="14.25" hidden="1" customHeight="1">
      <c r="A37" s="246"/>
      <c r="B37" s="412"/>
      <c r="C37" s="412"/>
      <c r="D37" s="412"/>
    </row>
    <row r="38" spans="1:4" ht="14.25" hidden="1" customHeight="1">
      <c r="A38" s="246"/>
      <c r="B38" s="412"/>
      <c r="C38" s="412"/>
      <c r="D38" s="412"/>
    </row>
    <row r="39" spans="1:4" ht="14.25" hidden="1" customHeight="1">
      <c r="A39" s="246"/>
      <c r="B39" s="412"/>
      <c r="C39" s="412"/>
      <c r="D39" s="412"/>
    </row>
    <row r="40" spans="1:4" ht="14.25" hidden="1" customHeight="1">
      <c r="A40" s="246"/>
      <c r="B40" s="412"/>
      <c r="C40" s="412"/>
      <c r="D40" s="412"/>
    </row>
    <row r="41" spans="1:4" ht="14.25" hidden="1" customHeight="1">
      <c r="A41" s="246"/>
      <c r="B41" s="412"/>
      <c r="C41" s="412"/>
      <c r="D41" s="412"/>
    </row>
    <row r="42" spans="1:4" ht="14.25" hidden="1" customHeight="1">
      <c r="A42" s="246"/>
      <c r="B42" s="412"/>
      <c r="C42" s="412"/>
      <c r="D42" s="412"/>
    </row>
    <row r="43" spans="1:4" ht="14.25" hidden="1" customHeight="1">
      <c r="A43" s="246"/>
      <c r="B43" s="412"/>
      <c r="C43" s="412"/>
      <c r="D43" s="412"/>
    </row>
    <row r="44" spans="1:4" ht="14.25" hidden="1" customHeight="1">
      <c r="A44" s="246"/>
      <c r="B44" s="412"/>
      <c r="C44" s="412"/>
      <c r="D44" s="412"/>
    </row>
    <row r="45" spans="1:4" ht="14.25" hidden="1" customHeight="1">
      <c r="A45" s="246"/>
      <c r="B45" s="412"/>
      <c r="C45" s="412"/>
      <c r="D45" s="412"/>
    </row>
    <row r="46" spans="1:4" ht="14.25" hidden="1" customHeight="1">
      <c r="A46" s="246"/>
      <c r="B46" s="412"/>
      <c r="C46" s="412"/>
      <c r="D46" s="412"/>
    </row>
    <row r="47" spans="1:4" ht="14.25" hidden="1" customHeight="1">
      <c r="A47" s="246"/>
      <c r="B47" s="412"/>
      <c r="C47" s="412"/>
      <c r="D47" s="412"/>
    </row>
    <row r="48" spans="1:4" ht="14.25" hidden="1" customHeight="1">
      <c r="A48" s="246"/>
      <c r="B48" s="412"/>
      <c r="C48" s="412"/>
      <c r="D48" s="412"/>
    </row>
    <row r="49" spans="1:4" ht="14.25" hidden="1" customHeight="1">
      <c r="A49" s="246"/>
      <c r="B49" s="412"/>
      <c r="C49" s="412"/>
      <c r="D49" s="412"/>
    </row>
    <row r="50" spans="1:4" ht="14.25" hidden="1" customHeight="1">
      <c r="A50" s="246"/>
      <c r="B50" s="412"/>
      <c r="C50" s="412"/>
      <c r="D50" s="412"/>
    </row>
    <row r="51" spans="1:4" ht="14.25" hidden="1" customHeight="1">
      <c r="A51" s="246"/>
      <c r="B51" s="412"/>
      <c r="C51" s="412"/>
      <c r="D51" s="412"/>
    </row>
    <row r="52" spans="1:4" ht="14.25" hidden="1" customHeight="1">
      <c r="A52" s="246"/>
      <c r="B52" s="412"/>
      <c r="C52" s="412"/>
      <c r="D52" s="412"/>
    </row>
    <row r="53" spans="1:4" ht="14.25" hidden="1" customHeight="1">
      <c r="A53" s="246"/>
      <c r="B53" s="412"/>
      <c r="C53" s="412"/>
      <c r="D53" s="412"/>
    </row>
    <row r="54" spans="1:4" ht="14.25" hidden="1" customHeight="1">
      <c r="A54" s="246"/>
      <c r="B54" s="412"/>
      <c r="C54" s="412"/>
      <c r="D54" s="412"/>
    </row>
    <row r="55" spans="1:4" ht="14.25" hidden="1" customHeight="1">
      <c r="A55" s="246"/>
      <c r="B55" s="412"/>
      <c r="C55" s="412"/>
      <c r="D55" s="412"/>
    </row>
    <row r="56" spans="1:4" ht="14.25" hidden="1" customHeight="1">
      <c r="A56" s="246"/>
      <c r="B56" s="412"/>
      <c r="C56" s="412"/>
      <c r="D56" s="412"/>
    </row>
    <row r="57" spans="1:4" ht="14.25" hidden="1" customHeight="1">
      <c r="A57" s="246"/>
      <c r="B57" s="412"/>
      <c r="C57" s="412"/>
      <c r="D57" s="412"/>
    </row>
    <row r="58" spans="1:4" ht="14.25" hidden="1" customHeight="1">
      <c r="A58" s="246"/>
      <c r="B58" s="412"/>
      <c r="C58" s="412"/>
      <c r="D58" s="412"/>
    </row>
    <row r="59" spans="1:4" ht="14.25" hidden="1" customHeight="1">
      <c r="A59" s="246"/>
      <c r="B59" s="412"/>
      <c r="C59" s="412"/>
      <c r="D59" s="412"/>
    </row>
    <row r="60" spans="1:4" ht="14.25" hidden="1" customHeight="1">
      <c r="A60" s="246"/>
      <c r="B60" s="412"/>
      <c r="C60" s="412"/>
      <c r="D60" s="412"/>
    </row>
    <row r="61" spans="1:4" ht="14.25" hidden="1" customHeight="1">
      <c r="A61" s="246"/>
      <c r="B61" s="412"/>
      <c r="C61" s="412"/>
      <c r="D61" s="412"/>
    </row>
    <row r="62" spans="1:4" ht="14.25" hidden="1" customHeight="1">
      <c r="A62" s="246"/>
      <c r="B62" s="412"/>
      <c r="C62" s="412"/>
      <c r="D62" s="412"/>
    </row>
    <row r="63" spans="1:4" ht="14.25" hidden="1" customHeight="1">
      <c r="A63" s="246"/>
      <c r="B63" s="412"/>
      <c r="C63" s="412"/>
      <c r="D63" s="412"/>
    </row>
    <row r="64" spans="1:4" ht="14.25" hidden="1" customHeight="1">
      <c r="A64" s="246"/>
      <c r="B64" s="412"/>
      <c r="C64" s="412"/>
      <c r="D64" s="412"/>
    </row>
    <row r="65" spans="1:4" ht="14.25" hidden="1" customHeight="1">
      <c r="A65" s="246"/>
      <c r="B65" s="412"/>
      <c r="C65" s="412"/>
      <c r="D65" s="412"/>
    </row>
    <row r="66" spans="1:4" ht="14.25" hidden="1" customHeight="1">
      <c r="A66" s="246"/>
      <c r="B66" s="412"/>
      <c r="C66" s="412"/>
      <c r="D66" s="412"/>
    </row>
    <row r="67" spans="1:4" ht="14.25" hidden="1" customHeight="1">
      <c r="A67" s="246"/>
      <c r="B67" s="412"/>
      <c r="C67" s="412"/>
      <c r="D67" s="412"/>
    </row>
    <row r="68" spans="1:4" ht="14.25" hidden="1" customHeight="1">
      <c r="A68" s="246"/>
      <c r="B68" s="412"/>
      <c r="C68" s="412"/>
      <c r="D68" s="412"/>
    </row>
    <row r="69" spans="1:4" ht="14.25" hidden="1" customHeight="1">
      <c r="A69" s="246"/>
      <c r="B69" s="412"/>
      <c r="C69" s="412"/>
      <c r="D69" s="412"/>
    </row>
    <row r="70" spans="1:4" ht="14.25" hidden="1" customHeight="1">
      <c r="A70" s="246"/>
      <c r="B70" s="412"/>
      <c r="C70" s="412"/>
      <c r="D70" s="412"/>
    </row>
    <row r="71" spans="1:4" ht="14.25" hidden="1" customHeight="1">
      <c r="A71" s="246"/>
      <c r="B71" s="412"/>
      <c r="C71" s="412"/>
      <c r="D71" s="412"/>
    </row>
    <row r="72" spans="1:4" ht="14.25" hidden="1" customHeight="1">
      <c r="A72" s="246"/>
      <c r="B72" s="412"/>
      <c r="C72" s="412"/>
      <c r="D72" s="412"/>
    </row>
    <row r="73" spans="1:4" ht="14.25" hidden="1" customHeight="1">
      <c r="A73" s="246"/>
      <c r="B73" s="412"/>
      <c r="C73" s="412"/>
      <c r="D73" s="412"/>
    </row>
    <row r="74" spans="1:4" ht="14.25" hidden="1" customHeight="1">
      <c r="A74" s="246"/>
      <c r="B74" s="412"/>
      <c r="C74" s="412"/>
      <c r="D74" s="412"/>
    </row>
    <row r="75" spans="1:4" ht="14.25" hidden="1" customHeight="1">
      <c r="A75" s="246"/>
      <c r="B75" s="412"/>
      <c r="C75" s="412"/>
      <c r="D75" s="412"/>
    </row>
    <row r="76" spans="1:4" ht="14.25" customHeight="1">
      <c r="A76" s="246"/>
      <c r="B76" s="412"/>
      <c r="C76" s="412"/>
      <c r="D76" s="412"/>
    </row>
    <row r="77" spans="1:4" ht="14.25" customHeight="1">
      <c r="A77" s="246"/>
      <c r="B77" s="412"/>
      <c r="C77" s="412"/>
      <c r="D77" s="412"/>
    </row>
    <row r="78" spans="1:4" ht="14.25" customHeight="1">
      <c r="A78" s="246"/>
      <c r="B78" s="412"/>
      <c r="C78" s="412"/>
      <c r="D78" s="412"/>
    </row>
    <row r="79" spans="1:4" ht="14.25" customHeight="1">
      <c r="A79" s="246"/>
      <c r="B79" s="412"/>
      <c r="C79" s="412"/>
      <c r="D79" s="412"/>
    </row>
    <row r="80" spans="1:4" ht="14.25" customHeight="1">
      <c r="A80" s="246"/>
      <c r="B80" s="412"/>
      <c r="C80" s="412"/>
      <c r="D80" s="412"/>
    </row>
    <row r="81" spans="1:4" ht="15" customHeight="1">
      <c r="A81" s="246"/>
      <c r="B81" s="413"/>
      <c r="C81" s="413"/>
      <c r="D81" s="413"/>
    </row>
    <row r="82" spans="1:4" ht="14.25" customHeight="1">
      <c r="A82" s="246"/>
      <c r="B82" s="244"/>
      <c r="C82" s="245"/>
      <c r="D82" s="244"/>
    </row>
    <row r="83" spans="1:4" ht="14.25" customHeight="1">
      <c r="A83" s="246"/>
      <c r="B83" s="244"/>
      <c r="C83" s="245"/>
      <c r="D83" s="244"/>
    </row>
    <row r="84" spans="1:4" ht="14.25" customHeight="1">
      <c r="A84" s="246"/>
      <c r="B84" s="244"/>
      <c r="C84" s="245"/>
      <c r="D84" s="244"/>
    </row>
    <row r="85" spans="1:4" ht="14.25" customHeight="1">
      <c r="A85" s="246"/>
      <c r="B85" s="244"/>
      <c r="C85" s="245"/>
      <c r="D85" s="244"/>
    </row>
    <row r="86" spans="1:4" ht="14.25" customHeight="1">
      <c r="A86" s="246"/>
      <c r="B86" s="244"/>
      <c r="C86" s="245"/>
      <c r="D86" s="244"/>
    </row>
    <row r="87" spans="1:4" ht="14.25" customHeight="1">
      <c r="A87" s="246"/>
      <c r="B87" s="244"/>
      <c r="C87" s="245"/>
      <c r="D87" s="244"/>
    </row>
    <row r="88" spans="1:4" ht="14.25" customHeight="1">
      <c r="A88" s="246"/>
      <c r="B88" s="244"/>
      <c r="C88" s="245"/>
      <c r="D88" s="244"/>
    </row>
    <row r="89" spans="1:4" ht="14.25" customHeight="1">
      <c r="A89" s="246"/>
      <c r="B89" s="244"/>
      <c r="C89" s="245"/>
      <c r="D89" s="244"/>
    </row>
    <row r="90" spans="1:4" ht="14.25" customHeight="1">
      <c r="A90" s="246"/>
      <c r="B90" s="244"/>
      <c r="C90" s="245"/>
      <c r="D90" s="244"/>
    </row>
    <row r="91" spans="1:4" ht="14.25" customHeight="1">
      <c r="A91" s="246"/>
      <c r="B91" s="244"/>
      <c r="C91" s="245"/>
      <c r="D91" s="244"/>
    </row>
    <row r="92" spans="1:4" ht="14.25" customHeight="1">
      <c r="A92" s="246"/>
      <c r="B92" s="244"/>
      <c r="C92" s="245"/>
      <c r="D92" s="244"/>
    </row>
    <row r="93" spans="1:4" ht="14.25" customHeight="1">
      <c r="A93" s="246"/>
      <c r="B93" s="244"/>
      <c r="C93" s="245"/>
      <c r="D93" s="244"/>
    </row>
    <row r="94" spans="1:4" ht="14.25" customHeight="1">
      <c r="A94" s="246"/>
      <c r="B94" s="244"/>
      <c r="C94" s="245"/>
      <c r="D94" s="244"/>
    </row>
    <row r="95" spans="1:4" ht="14.25" customHeight="1">
      <c r="A95" s="246"/>
      <c r="B95" s="244"/>
      <c r="C95" s="245"/>
      <c r="D95" s="244"/>
    </row>
    <row r="96" spans="1:4" ht="14.25" customHeight="1">
      <c r="A96" s="246"/>
      <c r="B96" s="244"/>
      <c r="C96" s="245"/>
      <c r="D96" s="244"/>
    </row>
    <row r="97" spans="1:4" ht="14.25" customHeight="1">
      <c r="A97" s="246"/>
      <c r="B97" s="244"/>
      <c r="C97" s="245"/>
      <c r="D97" s="244"/>
    </row>
    <row r="98" spans="1:4" ht="14.25" customHeight="1">
      <c r="A98" s="246"/>
      <c r="B98" s="244"/>
      <c r="C98" s="245"/>
      <c r="D98" s="244"/>
    </row>
    <row r="99" spans="1:4" ht="14.25" customHeight="1">
      <c r="A99" s="246"/>
      <c r="B99" s="244"/>
      <c r="C99" s="245"/>
      <c r="D99" s="244"/>
    </row>
    <row r="100" spans="1:4" ht="14.25" customHeight="1">
      <c r="A100" s="246"/>
      <c r="B100" s="244"/>
      <c r="C100" s="245"/>
      <c r="D100" s="244"/>
    </row>
  </sheetData>
  <mergeCells count="81">
    <mergeCell ref="B1:D1"/>
    <mergeCell ref="B73:D73"/>
    <mergeCell ref="B74:D74"/>
    <mergeCell ref="B75:D75"/>
    <mergeCell ref="B76:D76"/>
    <mergeCell ref="B71:D71"/>
    <mergeCell ref="B72:D72"/>
    <mergeCell ref="B66:D66"/>
    <mergeCell ref="B67:D67"/>
    <mergeCell ref="B68:D68"/>
    <mergeCell ref="B65:D65"/>
    <mergeCell ref="B69:D69"/>
    <mergeCell ref="B70:D70"/>
    <mergeCell ref="B61:D61"/>
    <mergeCell ref="B62:D62"/>
    <mergeCell ref="B63:D63"/>
    <mergeCell ref="B64:D64"/>
    <mergeCell ref="B79:D79"/>
    <mergeCell ref="B80:D80"/>
    <mergeCell ref="B81:D81"/>
    <mergeCell ref="B77:D77"/>
    <mergeCell ref="B78:D78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7:D7"/>
    <mergeCell ref="B8:D8"/>
    <mergeCell ref="B9:D9"/>
    <mergeCell ref="B10:D10"/>
    <mergeCell ref="B2:D2"/>
    <mergeCell ref="B3:D3"/>
    <mergeCell ref="B4:D4"/>
    <mergeCell ref="B5:D5"/>
    <mergeCell ref="B6:D6"/>
  </mergeCells>
  <pageMargins left="0" right="0" top="0" bottom="0" header="0" footer="0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66"/>
  <sheetViews>
    <sheetView showGridLines="0" workbookViewId="0">
      <selection activeCell="A58" sqref="A58:BA58"/>
    </sheetView>
  </sheetViews>
  <sheetFormatPr defaultColWidth="14.6640625" defaultRowHeight="13.5" customHeight="1"/>
  <cols>
    <col min="1" max="1" width="6.5" style="415" customWidth="1"/>
    <col min="2" max="53" width="3.33203125" style="415" customWidth="1"/>
    <col min="54" max="59" width="1.83203125" style="415" customWidth="1"/>
    <col min="60" max="61" width="3.33203125" style="415" customWidth="1"/>
    <col min="62" max="64" width="0" style="415" hidden="1" customWidth="1"/>
    <col min="65" max="16384" width="14.6640625" style="415"/>
  </cols>
  <sheetData>
    <row r="1" spans="1:64" ht="7.5" customHeight="1">
      <c r="A1" s="450"/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</row>
    <row r="2" spans="1:64" ht="19.5" customHeight="1">
      <c r="A2" s="469" t="s">
        <v>358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  <c r="AM2" s="469"/>
      <c r="AN2" s="469"/>
      <c r="AO2" s="469"/>
      <c r="AP2" s="469"/>
      <c r="AQ2" s="469"/>
      <c r="AR2" s="469"/>
      <c r="AS2" s="469"/>
      <c r="AT2" s="469"/>
      <c r="AU2" s="469"/>
      <c r="AV2" s="469"/>
      <c r="AW2" s="469"/>
      <c r="AX2" s="469"/>
      <c r="AY2" s="469"/>
      <c r="AZ2" s="469"/>
      <c r="BA2" s="469"/>
    </row>
    <row r="3" spans="1:64" ht="11.25" customHeight="1">
      <c r="A3" s="424" t="s">
        <v>241</v>
      </c>
      <c r="B3" s="424" t="s">
        <v>357</v>
      </c>
      <c r="C3" s="424"/>
      <c r="D3" s="424"/>
      <c r="E3" s="424"/>
      <c r="F3" s="468" t="s">
        <v>356</v>
      </c>
      <c r="G3" s="424" t="s">
        <v>355</v>
      </c>
      <c r="H3" s="424"/>
      <c r="I3" s="424"/>
      <c r="J3" s="468" t="s">
        <v>354</v>
      </c>
      <c r="K3" s="424" t="s">
        <v>353</v>
      </c>
      <c r="L3" s="424"/>
      <c r="M3" s="424"/>
      <c r="N3" s="428"/>
      <c r="O3" s="424" t="s">
        <v>352</v>
      </c>
      <c r="P3" s="424"/>
      <c r="Q3" s="424"/>
      <c r="R3" s="424"/>
      <c r="S3" s="468" t="s">
        <v>351</v>
      </c>
      <c r="T3" s="424" t="s">
        <v>350</v>
      </c>
      <c r="U3" s="424"/>
      <c r="V3" s="424"/>
      <c r="W3" s="468" t="s">
        <v>349</v>
      </c>
      <c r="X3" s="424" t="s">
        <v>348</v>
      </c>
      <c r="Y3" s="424"/>
      <c r="Z3" s="424"/>
      <c r="AA3" s="468" t="s">
        <v>347</v>
      </c>
      <c r="AB3" s="424" t="s">
        <v>346</v>
      </c>
      <c r="AC3" s="424"/>
      <c r="AD3" s="424"/>
      <c r="AE3" s="424"/>
      <c r="AF3" s="468" t="s">
        <v>345</v>
      </c>
      <c r="AG3" s="424" t="s">
        <v>344</v>
      </c>
      <c r="AH3" s="424"/>
      <c r="AI3" s="424"/>
      <c r="AJ3" s="468" t="s">
        <v>343</v>
      </c>
      <c r="AK3" s="424" t="s">
        <v>342</v>
      </c>
      <c r="AL3" s="424"/>
      <c r="AM3" s="424"/>
      <c r="AN3" s="424"/>
      <c r="AO3" s="424" t="s">
        <v>341</v>
      </c>
      <c r="AP3" s="424"/>
      <c r="AQ3" s="424"/>
      <c r="AR3" s="424"/>
      <c r="AS3" s="468" t="s">
        <v>340</v>
      </c>
      <c r="AT3" s="424" t="s">
        <v>339</v>
      </c>
      <c r="AU3" s="424"/>
      <c r="AV3" s="424"/>
      <c r="AW3" s="468" t="s">
        <v>338</v>
      </c>
      <c r="AX3" s="424" t="s">
        <v>337</v>
      </c>
      <c r="AY3" s="424"/>
      <c r="AZ3" s="424"/>
      <c r="BA3" s="424"/>
    </row>
    <row r="4" spans="1:64" ht="60.75" customHeight="1">
      <c r="A4" s="424"/>
      <c r="B4" s="466" t="s">
        <v>324</v>
      </c>
      <c r="C4" s="466" t="s">
        <v>323</v>
      </c>
      <c r="D4" s="466" t="s">
        <v>322</v>
      </c>
      <c r="E4" s="466" t="s">
        <v>321</v>
      </c>
      <c r="F4" s="467"/>
      <c r="G4" s="466" t="s">
        <v>320</v>
      </c>
      <c r="H4" s="466" t="s">
        <v>319</v>
      </c>
      <c r="I4" s="466" t="s">
        <v>318</v>
      </c>
      <c r="J4" s="467"/>
      <c r="K4" s="466" t="s">
        <v>317</v>
      </c>
      <c r="L4" s="466" t="s">
        <v>316</v>
      </c>
      <c r="M4" s="466" t="s">
        <v>315</v>
      </c>
      <c r="N4" s="466" t="s">
        <v>336</v>
      </c>
      <c r="O4" s="466" t="s">
        <v>324</v>
      </c>
      <c r="P4" s="466" t="s">
        <v>323</v>
      </c>
      <c r="Q4" s="466" t="s">
        <v>322</v>
      </c>
      <c r="R4" s="466" t="s">
        <v>321</v>
      </c>
      <c r="S4" s="467"/>
      <c r="T4" s="466" t="s">
        <v>335</v>
      </c>
      <c r="U4" s="466" t="s">
        <v>334</v>
      </c>
      <c r="V4" s="466" t="s">
        <v>333</v>
      </c>
      <c r="W4" s="467"/>
      <c r="X4" s="466" t="s">
        <v>332</v>
      </c>
      <c r="Y4" s="466" t="s">
        <v>331</v>
      </c>
      <c r="Z4" s="466" t="s">
        <v>330</v>
      </c>
      <c r="AA4" s="467"/>
      <c r="AB4" s="466" t="s">
        <v>332</v>
      </c>
      <c r="AC4" s="466" t="s">
        <v>331</v>
      </c>
      <c r="AD4" s="466" t="s">
        <v>330</v>
      </c>
      <c r="AE4" s="466" t="s">
        <v>329</v>
      </c>
      <c r="AF4" s="467"/>
      <c r="AG4" s="466" t="s">
        <v>320</v>
      </c>
      <c r="AH4" s="466" t="s">
        <v>319</v>
      </c>
      <c r="AI4" s="466" t="s">
        <v>318</v>
      </c>
      <c r="AJ4" s="467"/>
      <c r="AK4" s="466" t="s">
        <v>328</v>
      </c>
      <c r="AL4" s="466" t="s">
        <v>327</v>
      </c>
      <c r="AM4" s="466" t="s">
        <v>326</v>
      </c>
      <c r="AN4" s="466" t="s">
        <v>325</v>
      </c>
      <c r="AO4" s="466" t="s">
        <v>324</v>
      </c>
      <c r="AP4" s="466" t="s">
        <v>323</v>
      </c>
      <c r="AQ4" s="466" t="s">
        <v>322</v>
      </c>
      <c r="AR4" s="466" t="s">
        <v>321</v>
      </c>
      <c r="AS4" s="467"/>
      <c r="AT4" s="466" t="s">
        <v>320</v>
      </c>
      <c r="AU4" s="466" t="s">
        <v>319</v>
      </c>
      <c r="AV4" s="466" t="s">
        <v>318</v>
      </c>
      <c r="AW4" s="467"/>
      <c r="AX4" s="466" t="s">
        <v>317</v>
      </c>
      <c r="AY4" s="466" t="s">
        <v>316</v>
      </c>
      <c r="AZ4" s="466" t="s">
        <v>315</v>
      </c>
      <c r="BA4" s="465" t="s">
        <v>314</v>
      </c>
    </row>
    <row r="5" spans="1:64" ht="9.75" customHeight="1">
      <c r="A5" s="424"/>
      <c r="B5" s="428" t="s">
        <v>0</v>
      </c>
      <c r="C5" s="428" t="s">
        <v>1</v>
      </c>
      <c r="D5" s="428" t="s">
        <v>313</v>
      </c>
      <c r="E5" s="428" t="s">
        <v>312</v>
      </c>
      <c r="F5" s="428" t="s">
        <v>311</v>
      </c>
      <c r="G5" s="428" t="s">
        <v>310</v>
      </c>
      <c r="H5" s="428" t="s">
        <v>309</v>
      </c>
      <c r="I5" s="428" t="s">
        <v>251</v>
      </c>
      <c r="J5" s="428" t="s">
        <v>308</v>
      </c>
      <c r="K5" s="428" t="s">
        <v>307</v>
      </c>
      <c r="L5" s="428" t="s">
        <v>306</v>
      </c>
      <c r="M5" s="428" t="s">
        <v>305</v>
      </c>
      <c r="N5" s="428" t="s">
        <v>304</v>
      </c>
      <c r="O5" s="428" t="s">
        <v>303</v>
      </c>
      <c r="P5" s="428" t="s">
        <v>302</v>
      </c>
      <c r="Q5" s="428" t="s">
        <v>301</v>
      </c>
      <c r="R5" s="428" t="s">
        <v>300</v>
      </c>
      <c r="S5" s="428" t="s">
        <v>299</v>
      </c>
      <c r="T5" s="428" t="s">
        <v>298</v>
      </c>
      <c r="U5" s="428" t="s">
        <v>297</v>
      </c>
      <c r="V5" s="428" t="s">
        <v>296</v>
      </c>
      <c r="W5" s="428" t="s">
        <v>295</v>
      </c>
      <c r="X5" s="428" t="s">
        <v>294</v>
      </c>
      <c r="Y5" s="428" t="s">
        <v>293</v>
      </c>
      <c r="Z5" s="428" t="s">
        <v>292</v>
      </c>
      <c r="AA5" s="428" t="s">
        <v>291</v>
      </c>
      <c r="AB5" s="428" t="s">
        <v>290</v>
      </c>
      <c r="AC5" s="428" t="s">
        <v>289</v>
      </c>
      <c r="AD5" s="428" t="s">
        <v>288</v>
      </c>
      <c r="AE5" s="428" t="s">
        <v>287</v>
      </c>
      <c r="AF5" s="428" t="s">
        <v>286</v>
      </c>
      <c r="AG5" s="428" t="s">
        <v>285</v>
      </c>
      <c r="AH5" s="428" t="s">
        <v>284</v>
      </c>
      <c r="AI5" s="428" t="s">
        <v>283</v>
      </c>
      <c r="AJ5" s="428" t="s">
        <v>282</v>
      </c>
      <c r="AK5" s="428" t="s">
        <v>281</v>
      </c>
      <c r="AL5" s="428" t="s">
        <v>280</v>
      </c>
      <c r="AM5" s="428" t="s">
        <v>279</v>
      </c>
      <c r="AN5" s="428" t="s">
        <v>278</v>
      </c>
      <c r="AO5" s="428" t="s">
        <v>277</v>
      </c>
      <c r="AP5" s="428" t="s">
        <v>276</v>
      </c>
      <c r="AQ5" s="428" t="s">
        <v>275</v>
      </c>
      <c r="AR5" s="428" t="s">
        <v>274</v>
      </c>
      <c r="AS5" s="428" t="s">
        <v>273</v>
      </c>
      <c r="AT5" s="428" t="s">
        <v>272</v>
      </c>
      <c r="AU5" s="428" t="s">
        <v>271</v>
      </c>
      <c r="AV5" s="428" t="s">
        <v>270</v>
      </c>
      <c r="AW5" s="428" t="s">
        <v>269</v>
      </c>
      <c r="AX5" s="428" t="s">
        <v>268</v>
      </c>
      <c r="AY5" s="428" t="s">
        <v>267</v>
      </c>
      <c r="AZ5" s="428" t="s">
        <v>266</v>
      </c>
      <c r="BA5" s="464" t="s">
        <v>265</v>
      </c>
    </row>
    <row r="6" spans="1:64" ht="13.5" hidden="1" customHeight="1">
      <c r="A6" s="428"/>
      <c r="B6" s="463"/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463"/>
      <c r="AJ6" s="463"/>
      <c r="AK6" s="463"/>
      <c r="AL6" s="463"/>
      <c r="AM6" s="463"/>
      <c r="AN6" s="463"/>
      <c r="AO6" s="463"/>
      <c r="AP6" s="463"/>
      <c r="AQ6" s="463"/>
      <c r="AR6" s="463"/>
      <c r="AS6" s="463"/>
      <c r="AT6" s="463"/>
      <c r="AU6" s="463"/>
      <c r="AV6" s="463"/>
      <c r="AW6" s="463"/>
      <c r="AX6" s="463"/>
      <c r="AY6" s="463"/>
      <c r="AZ6" s="463"/>
      <c r="BA6" s="463"/>
    </row>
    <row r="7" spans="1:64" ht="13.5" hidden="1" customHeight="1">
      <c r="A7" s="418" t="s">
        <v>231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424"/>
      <c r="AD7" s="424"/>
      <c r="AE7" s="424"/>
      <c r="AF7" s="424"/>
      <c r="AG7" s="424"/>
      <c r="AH7" s="424"/>
      <c r="AI7" s="424"/>
      <c r="AJ7" s="424"/>
      <c r="AK7" s="424"/>
      <c r="AL7" s="424"/>
      <c r="AM7" s="424"/>
      <c r="AN7" s="424"/>
      <c r="AO7" s="424"/>
      <c r="AP7" s="424"/>
      <c r="AQ7" s="424"/>
      <c r="AR7" s="424"/>
      <c r="AS7" s="424"/>
      <c r="AT7" s="424"/>
      <c r="AU7" s="424"/>
      <c r="AV7" s="424"/>
      <c r="AW7" s="424"/>
      <c r="AX7" s="424"/>
      <c r="AY7" s="424"/>
      <c r="AZ7" s="424"/>
      <c r="BA7" s="424"/>
      <c r="BB7" s="451"/>
      <c r="BC7" s="450"/>
    </row>
    <row r="8" spans="1:64" ht="13.5" hidden="1" customHeight="1">
      <c r="A8" s="418"/>
      <c r="B8" s="424"/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4"/>
      <c r="AL8" s="424"/>
      <c r="AM8" s="424"/>
      <c r="AN8" s="424"/>
      <c r="AO8" s="424"/>
      <c r="AP8" s="424"/>
      <c r="AQ8" s="424"/>
      <c r="AR8" s="424"/>
      <c r="AS8" s="424"/>
      <c r="AT8" s="424"/>
      <c r="AU8" s="424"/>
      <c r="AV8" s="424"/>
      <c r="AW8" s="424"/>
      <c r="AX8" s="424"/>
      <c r="AY8" s="424"/>
      <c r="AZ8" s="424"/>
      <c r="BA8" s="424"/>
    </row>
    <row r="9" spans="1:64" ht="13.5" hidden="1" customHeight="1">
      <c r="A9" s="428"/>
      <c r="B9" s="463"/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63"/>
      <c r="N9" s="463"/>
      <c r="O9" s="463"/>
      <c r="P9" s="463"/>
      <c r="Q9" s="463"/>
      <c r="R9" s="463"/>
      <c r="S9" s="463"/>
      <c r="T9" s="463"/>
      <c r="U9" s="463"/>
      <c r="V9" s="463"/>
      <c r="W9" s="463"/>
      <c r="X9" s="463"/>
      <c r="Y9" s="463"/>
      <c r="Z9" s="463"/>
      <c r="AA9" s="463"/>
      <c r="AB9" s="463"/>
      <c r="AC9" s="463"/>
      <c r="AD9" s="463"/>
      <c r="AE9" s="463"/>
      <c r="AF9" s="463"/>
      <c r="AG9" s="463"/>
      <c r="AH9" s="463"/>
      <c r="AI9" s="463"/>
      <c r="AJ9" s="463"/>
      <c r="AK9" s="463"/>
      <c r="AL9" s="463"/>
      <c r="AM9" s="463"/>
      <c r="AN9" s="463"/>
      <c r="AO9" s="463"/>
      <c r="AP9" s="463"/>
      <c r="AQ9" s="463"/>
      <c r="AR9" s="463"/>
      <c r="AS9" s="463"/>
      <c r="AT9" s="463"/>
      <c r="AU9" s="463"/>
      <c r="AV9" s="463"/>
      <c r="AW9" s="463"/>
      <c r="AX9" s="463"/>
      <c r="AY9" s="463"/>
      <c r="AZ9" s="463"/>
      <c r="BA9" s="463"/>
    </row>
    <row r="10" spans="1:64" ht="13.5" hidden="1" customHeight="1">
      <c r="A10" s="418" t="s">
        <v>229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451"/>
      <c r="BC10" s="450"/>
      <c r="BD10" s="451"/>
      <c r="BE10" s="451"/>
      <c r="BF10" s="450"/>
      <c r="BG10" s="451"/>
      <c r="BH10" s="451"/>
      <c r="BI10" s="450"/>
      <c r="BJ10" s="451"/>
      <c r="BK10" s="451"/>
      <c r="BL10" s="450"/>
    </row>
    <row r="11" spans="1:64" ht="13.5" hidden="1" customHeight="1">
      <c r="A11" s="418"/>
      <c r="B11" s="424"/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4"/>
      <c r="AB11" s="424"/>
      <c r="AC11" s="424"/>
      <c r="AD11" s="424"/>
      <c r="AE11" s="424"/>
      <c r="AF11" s="424"/>
      <c r="AG11" s="424"/>
      <c r="AH11" s="424"/>
      <c r="AI11" s="424"/>
      <c r="AJ11" s="424"/>
      <c r="AK11" s="424"/>
      <c r="AL11" s="424"/>
      <c r="AM11" s="424"/>
      <c r="AN11" s="424"/>
      <c r="AO11" s="424"/>
      <c r="AP11" s="424"/>
      <c r="AQ11" s="424"/>
      <c r="AR11" s="424"/>
      <c r="AS11" s="424"/>
      <c r="AT11" s="424"/>
      <c r="AU11" s="424"/>
      <c r="AV11" s="424"/>
      <c r="AW11" s="424"/>
      <c r="AX11" s="424"/>
      <c r="AY11" s="424"/>
      <c r="AZ11" s="424"/>
      <c r="BA11" s="424"/>
      <c r="BB11" s="451"/>
      <c r="BC11" s="450"/>
      <c r="BD11" s="451"/>
      <c r="BE11" s="451"/>
      <c r="BF11" s="450"/>
      <c r="BG11" s="451"/>
      <c r="BH11" s="451"/>
      <c r="BI11" s="450"/>
      <c r="BJ11" s="451"/>
      <c r="BK11" s="451"/>
      <c r="BL11" s="450"/>
    </row>
    <row r="12" spans="1:64" ht="13.5" hidden="1" customHeight="1">
      <c r="A12" s="428"/>
      <c r="B12" s="463"/>
      <c r="C12" s="463"/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463"/>
      <c r="O12" s="463"/>
      <c r="P12" s="463"/>
      <c r="Q12" s="463"/>
      <c r="R12" s="463"/>
      <c r="S12" s="463"/>
      <c r="T12" s="463"/>
      <c r="U12" s="463"/>
      <c r="V12" s="463"/>
      <c r="W12" s="463"/>
      <c r="X12" s="463"/>
      <c r="Y12" s="463"/>
      <c r="Z12" s="463"/>
      <c r="AA12" s="463"/>
      <c r="AB12" s="463"/>
      <c r="AC12" s="463"/>
      <c r="AD12" s="463"/>
      <c r="AE12" s="463"/>
      <c r="AF12" s="463"/>
      <c r="AG12" s="463"/>
      <c r="AH12" s="463"/>
      <c r="AI12" s="463"/>
      <c r="AJ12" s="463"/>
      <c r="AK12" s="463"/>
      <c r="AL12" s="463"/>
      <c r="AM12" s="463"/>
      <c r="AN12" s="463"/>
      <c r="AO12" s="463"/>
      <c r="AP12" s="463"/>
      <c r="AQ12" s="463"/>
      <c r="AR12" s="463"/>
      <c r="AS12" s="463"/>
      <c r="AT12" s="463"/>
      <c r="AU12" s="463"/>
      <c r="AV12" s="463"/>
      <c r="AW12" s="463"/>
      <c r="AX12" s="463"/>
      <c r="AY12" s="463"/>
      <c r="AZ12" s="463"/>
      <c r="BA12" s="463"/>
      <c r="BB12" s="451"/>
      <c r="BC12" s="450"/>
      <c r="BD12" s="451"/>
      <c r="BE12" s="451"/>
      <c r="BF12" s="450"/>
      <c r="BG12" s="451"/>
      <c r="BH12" s="451"/>
      <c r="BI12" s="450"/>
      <c r="BJ12" s="451"/>
      <c r="BK12" s="451"/>
      <c r="BL12" s="450"/>
    </row>
    <row r="13" spans="1:64" ht="13.5" hidden="1" customHeight="1">
      <c r="A13" s="418" t="s">
        <v>228</v>
      </c>
      <c r="B13" s="424"/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424"/>
      <c r="U13" s="424"/>
      <c r="V13" s="424"/>
      <c r="W13" s="424"/>
      <c r="X13" s="424"/>
      <c r="Y13" s="424"/>
      <c r="Z13" s="424"/>
      <c r="AA13" s="424"/>
      <c r="AB13" s="424"/>
      <c r="AC13" s="424"/>
      <c r="AD13" s="424"/>
      <c r="AE13" s="424"/>
      <c r="AF13" s="424"/>
      <c r="AG13" s="424"/>
      <c r="AH13" s="424"/>
      <c r="AI13" s="424"/>
      <c r="AJ13" s="424"/>
      <c r="AK13" s="424"/>
      <c r="AL13" s="424"/>
      <c r="AM13" s="424"/>
      <c r="AN13" s="424"/>
      <c r="AO13" s="424"/>
      <c r="AP13" s="424"/>
      <c r="AQ13" s="424"/>
      <c r="AR13" s="424"/>
      <c r="AS13" s="424"/>
      <c r="AT13" s="424"/>
      <c r="AU13" s="424"/>
      <c r="AV13" s="424"/>
      <c r="AW13" s="424"/>
      <c r="AX13" s="424"/>
      <c r="AY13" s="424"/>
      <c r="AZ13" s="424"/>
      <c r="BA13" s="424"/>
      <c r="BB13" s="451"/>
      <c r="BC13" s="450"/>
      <c r="BD13" s="451"/>
      <c r="BE13" s="451"/>
      <c r="BF13" s="450"/>
      <c r="BG13" s="451"/>
      <c r="BH13" s="451"/>
      <c r="BI13" s="450"/>
      <c r="BJ13" s="451"/>
      <c r="BK13" s="451"/>
      <c r="BL13" s="450"/>
    </row>
    <row r="14" spans="1:64" ht="13.5" hidden="1" customHeight="1">
      <c r="A14" s="418"/>
      <c r="B14" s="424"/>
      <c r="C14" s="424"/>
      <c r="D14" s="424"/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424"/>
      <c r="T14" s="424"/>
      <c r="U14" s="424"/>
      <c r="V14" s="424"/>
      <c r="W14" s="424"/>
      <c r="X14" s="424"/>
      <c r="Y14" s="424"/>
      <c r="Z14" s="424"/>
      <c r="AA14" s="424"/>
      <c r="AB14" s="424"/>
      <c r="AC14" s="424"/>
      <c r="AD14" s="424"/>
      <c r="AE14" s="424"/>
      <c r="AF14" s="424"/>
      <c r="AG14" s="424"/>
      <c r="AH14" s="424"/>
      <c r="AI14" s="424"/>
      <c r="AJ14" s="424"/>
      <c r="AK14" s="424"/>
      <c r="AL14" s="424"/>
      <c r="AM14" s="424"/>
      <c r="AN14" s="424"/>
      <c r="AO14" s="424"/>
      <c r="AP14" s="424"/>
      <c r="AQ14" s="424"/>
      <c r="AR14" s="424"/>
      <c r="AS14" s="424"/>
      <c r="AT14" s="424"/>
      <c r="AU14" s="424"/>
      <c r="AV14" s="424"/>
      <c r="AW14" s="424"/>
      <c r="AX14" s="424"/>
      <c r="AY14" s="424"/>
      <c r="AZ14" s="424"/>
      <c r="BA14" s="424"/>
      <c r="BB14" s="451"/>
      <c r="BC14" s="450"/>
      <c r="BD14" s="451"/>
      <c r="BE14" s="451"/>
      <c r="BF14" s="450"/>
      <c r="BG14" s="451"/>
      <c r="BH14" s="451"/>
      <c r="BI14" s="450"/>
      <c r="BJ14" s="451"/>
      <c r="BK14" s="451"/>
      <c r="BL14" s="450"/>
    </row>
    <row r="15" spans="1:64" ht="13.5" hidden="1" customHeight="1">
      <c r="A15" s="428"/>
      <c r="B15" s="463"/>
      <c r="C15" s="463"/>
      <c r="D15" s="463"/>
      <c r="E15" s="463"/>
      <c r="F15" s="463"/>
      <c r="G15" s="463"/>
      <c r="H15" s="463"/>
      <c r="I15" s="463"/>
      <c r="J15" s="463"/>
      <c r="K15" s="463"/>
      <c r="L15" s="463"/>
      <c r="M15" s="463"/>
      <c r="N15" s="463"/>
      <c r="O15" s="463"/>
      <c r="P15" s="463"/>
      <c r="Q15" s="463"/>
      <c r="R15" s="463"/>
      <c r="S15" s="463"/>
      <c r="T15" s="463"/>
      <c r="U15" s="463"/>
      <c r="V15" s="463"/>
      <c r="W15" s="463"/>
      <c r="X15" s="463"/>
      <c r="Y15" s="463"/>
      <c r="Z15" s="463"/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463"/>
      <c r="AL15" s="463"/>
      <c r="AM15" s="463"/>
      <c r="AN15" s="463"/>
      <c r="AO15" s="463"/>
      <c r="AP15" s="463"/>
      <c r="AQ15" s="463"/>
      <c r="AR15" s="463"/>
      <c r="AS15" s="463"/>
      <c r="AT15" s="463"/>
      <c r="AU15" s="463"/>
      <c r="AV15" s="463"/>
      <c r="AW15" s="463"/>
      <c r="AX15" s="463"/>
      <c r="AY15" s="463"/>
      <c r="AZ15" s="463"/>
      <c r="BA15" s="463"/>
      <c r="BB15" s="451"/>
      <c r="BC15" s="450"/>
      <c r="BD15" s="451"/>
      <c r="BE15" s="451"/>
      <c r="BF15" s="450"/>
      <c r="BG15" s="451"/>
      <c r="BH15" s="451"/>
      <c r="BI15" s="450"/>
      <c r="BJ15" s="451"/>
      <c r="BK15" s="451"/>
      <c r="BL15" s="450"/>
    </row>
    <row r="16" spans="1:64" ht="13.5" hidden="1" customHeight="1">
      <c r="A16" s="418" t="s">
        <v>264</v>
      </c>
      <c r="B16" s="424"/>
      <c r="C16" s="424"/>
      <c r="D16" s="424"/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424"/>
      <c r="R16" s="424"/>
      <c r="S16" s="424"/>
      <c r="T16" s="424"/>
      <c r="U16" s="424"/>
      <c r="V16" s="424"/>
      <c r="W16" s="424"/>
      <c r="X16" s="424"/>
      <c r="Y16" s="424"/>
      <c r="Z16" s="424"/>
      <c r="AA16" s="424"/>
      <c r="AB16" s="424"/>
      <c r="AC16" s="424"/>
      <c r="AD16" s="424"/>
      <c r="AE16" s="424"/>
      <c r="AF16" s="424"/>
      <c r="AG16" s="424"/>
      <c r="AH16" s="424"/>
      <c r="AI16" s="424"/>
      <c r="AJ16" s="424"/>
      <c r="AK16" s="424"/>
      <c r="AL16" s="424"/>
      <c r="AM16" s="424"/>
      <c r="AN16" s="424"/>
      <c r="AO16" s="424"/>
      <c r="AP16" s="424"/>
      <c r="AQ16" s="424"/>
      <c r="AR16" s="424"/>
      <c r="AS16" s="424"/>
      <c r="AT16" s="424"/>
      <c r="AU16" s="424"/>
      <c r="AV16" s="424"/>
      <c r="AW16" s="424"/>
      <c r="AX16" s="424"/>
      <c r="AY16" s="424"/>
      <c r="AZ16" s="424"/>
      <c r="BA16" s="424"/>
      <c r="BB16" s="451"/>
      <c r="BC16" s="450"/>
      <c r="BD16" s="451"/>
      <c r="BE16" s="451"/>
      <c r="BF16" s="450"/>
      <c r="BG16" s="451"/>
      <c r="BH16" s="451"/>
      <c r="BI16" s="450"/>
      <c r="BJ16" s="451"/>
      <c r="BK16" s="451"/>
      <c r="BL16" s="450"/>
    </row>
    <row r="17" spans="1:64" ht="13.5" hidden="1" customHeight="1">
      <c r="A17" s="418"/>
      <c r="B17" s="424"/>
      <c r="C17" s="424"/>
      <c r="D17" s="424"/>
      <c r="E17" s="424"/>
      <c r="F17" s="424"/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424"/>
      <c r="R17" s="424"/>
      <c r="S17" s="424"/>
      <c r="T17" s="424"/>
      <c r="U17" s="424"/>
      <c r="V17" s="424"/>
      <c r="W17" s="424"/>
      <c r="X17" s="424"/>
      <c r="Y17" s="424"/>
      <c r="Z17" s="424"/>
      <c r="AA17" s="424"/>
      <c r="AB17" s="424"/>
      <c r="AC17" s="424"/>
      <c r="AD17" s="424"/>
      <c r="AE17" s="424"/>
      <c r="AF17" s="424"/>
      <c r="AG17" s="424"/>
      <c r="AH17" s="424"/>
      <c r="AI17" s="424"/>
      <c r="AJ17" s="424"/>
      <c r="AK17" s="424"/>
      <c r="AL17" s="424"/>
      <c r="AM17" s="424"/>
      <c r="AN17" s="424"/>
      <c r="AO17" s="424"/>
      <c r="AP17" s="424"/>
      <c r="AQ17" s="424"/>
      <c r="AR17" s="424"/>
      <c r="AS17" s="424"/>
      <c r="AT17" s="424"/>
      <c r="AU17" s="424"/>
      <c r="AV17" s="424"/>
      <c r="AW17" s="424"/>
      <c r="AX17" s="424"/>
      <c r="AY17" s="424"/>
      <c r="AZ17" s="424"/>
      <c r="BA17" s="424"/>
      <c r="BB17" s="451"/>
      <c r="BC17" s="450"/>
      <c r="BD17" s="451"/>
      <c r="BE17" s="451"/>
      <c r="BF17" s="450"/>
      <c r="BG17" s="451"/>
      <c r="BH17" s="451"/>
      <c r="BI17" s="450"/>
      <c r="BJ17" s="451"/>
      <c r="BK17" s="451"/>
      <c r="BL17" s="450"/>
    </row>
    <row r="18" spans="1:64" ht="13.5" hidden="1" customHeight="1">
      <c r="A18" s="428"/>
      <c r="B18" s="463"/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463"/>
      <c r="N18" s="463"/>
      <c r="O18" s="463"/>
      <c r="P18" s="463"/>
      <c r="Q18" s="463"/>
      <c r="R18" s="463"/>
      <c r="S18" s="463"/>
      <c r="T18" s="463"/>
      <c r="U18" s="463"/>
      <c r="V18" s="463"/>
      <c r="W18" s="463"/>
      <c r="X18" s="463"/>
      <c r="Y18" s="463"/>
      <c r="Z18" s="463"/>
      <c r="AA18" s="463"/>
      <c r="AB18" s="463"/>
      <c r="AC18" s="463"/>
      <c r="AD18" s="463"/>
      <c r="AE18" s="463"/>
      <c r="AF18" s="463"/>
      <c r="AG18" s="463"/>
      <c r="AH18" s="463"/>
      <c r="AI18" s="463"/>
      <c r="AJ18" s="463"/>
      <c r="AK18" s="463"/>
      <c r="AL18" s="463"/>
      <c r="AM18" s="463"/>
      <c r="AN18" s="463"/>
      <c r="AO18" s="463"/>
      <c r="AP18" s="463"/>
      <c r="AQ18" s="463"/>
      <c r="AR18" s="463"/>
      <c r="AS18" s="463"/>
      <c r="AT18" s="463"/>
      <c r="AU18" s="463"/>
      <c r="AV18" s="463"/>
      <c r="AW18" s="463"/>
      <c r="AX18" s="463"/>
      <c r="AY18" s="463"/>
      <c r="AZ18" s="463"/>
      <c r="BA18" s="463"/>
      <c r="BB18" s="451"/>
      <c r="BC18" s="450"/>
      <c r="BD18" s="451"/>
      <c r="BE18" s="451"/>
      <c r="BF18" s="450"/>
      <c r="BG18" s="451"/>
      <c r="BH18" s="451"/>
      <c r="BI18" s="450"/>
      <c r="BJ18" s="451"/>
      <c r="BK18" s="451"/>
      <c r="BL18" s="450"/>
    </row>
    <row r="19" spans="1:64" ht="13.5" hidden="1" customHeight="1">
      <c r="A19" s="418" t="s">
        <v>263</v>
      </c>
      <c r="B19" s="424"/>
      <c r="C19" s="424"/>
      <c r="D19" s="424"/>
      <c r="E19" s="424"/>
      <c r="F19" s="424"/>
      <c r="G19" s="424"/>
      <c r="H19" s="424"/>
      <c r="I19" s="424"/>
      <c r="J19" s="424"/>
      <c r="K19" s="424"/>
      <c r="L19" s="424"/>
      <c r="M19" s="424"/>
      <c r="N19" s="424"/>
      <c r="O19" s="424"/>
      <c r="P19" s="424"/>
      <c r="Q19" s="424"/>
      <c r="R19" s="424"/>
      <c r="S19" s="424"/>
      <c r="T19" s="424"/>
      <c r="U19" s="424"/>
      <c r="V19" s="424"/>
      <c r="W19" s="424"/>
      <c r="X19" s="424"/>
      <c r="Y19" s="424"/>
      <c r="Z19" s="424"/>
      <c r="AA19" s="424"/>
      <c r="AB19" s="424"/>
      <c r="AC19" s="424"/>
      <c r="AD19" s="424"/>
      <c r="AE19" s="424"/>
      <c r="AF19" s="424"/>
      <c r="AG19" s="424"/>
      <c r="AH19" s="424"/>
      <c r="AI19" s="424"/>
      <c r="AJ19" s="424"/>
      <c r="AK19" s="424"/>
      <c r="AL19" s="424"/>
      <c r="AM19" s="424"/>
      <c r="AN19" s="424"/>
      <c r="AO19" s="424"/>
      <c r="AP19" s="424"/>
      <c r="AQ19" s="424"/>
      <c r="AR19" s="424"/>
      <c r="AS19" s="424"/>
      <c r="AT19" s="424"/>
      <c r="AU19" s="424"/>
      <c r="AV19" s="424"/>
      <c r="AW19" s="424"/>
      <c r="AX19" s="424"/>
      <c r="AY19" s="424"/>
      <c r="AZ19" s="424"/>
      <c r="BA19" s="424"/>
      <c r="BB19" s="451"/>
      <c r="BC19" s="450"/>
      <c r="BD19" s="451"/>
      <c r="BE19" s="451"/>
      <c r="BF19" s="450"/>
      <c r="BG19" s="451"/>
      <c r="BH19" s="451"/>
      <c r="BI19" s="450"/>
      <c r="BJ19" s="451"/>
      <c r="BK19" s="451"/>
      <c r="BL19" s="450"/>
    </row>
    <row r="20" spans="1:64" ht="13.5" hidden="1" customHeight="1">
      <c r="A20" s="418"/>
      <c r="B20" s="424"/>
      <c r="C20" s="424"/>
      <c r="D20" s="424"/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424"/>
      <c r="S20" s="424"/>
      <c r="T20" s="424"/>
      <c r="U20" s="424"/>
      <c r="V20" s="424"/>
      <c r="W20" s="424"/>
      <c r="X20" s="424"/>
      <c r="Y20" s="424"/>
      <c r="Z20" s="424"/>
      <c r="AA20" s="424"/>
      <c r="AB20" s="424"/>
      <c r="AC20" s="424"/>
      <c r="AD20" s="424"/>
      <c r="AE20" s="424"/>
      <c r="AF20" s="424"/>
      <c r="AG20" s="424"/>
      <c r="AH20" s="424"/>
      <c r="AI20" s="424"/>
      <c r="AJ20" s="424"/>
      <c r="AK20" s="424"/>
      <c r="AL20" s="424"/>
      <c r="AM20" s="424"/>
      <c r="AN20" s="424"/>
      <c r="AO20" s="424"/>
      <c r="AP20" s="424"/>
      <c r="AQ20" s="424"/>
      <c r="AR20" s="424"/>
      <c r="AS20" s="424"/>
      <c r="AT20" s="424"/>
      <c r="AU20" s="424"/>
      <c r="AV20" s="424"/>
      <c r="AW20" s="424"/>
      <c r="AX20" s="424"/>
      <c r="AY20" s="424"/>
      <c r="AZ20" s="424"/>
      <c r="BA20" s="424"/>
      <c r="BB20" s="451"/>
      <c r="BC20" s="450"/>
      <c r="BD20" s="451"/>
      <c r="BE20" s="451"/>
      <c r="BF20" s="450"/>
      <c r="BG20" s="451"/>
      <c r="BH20" s="451"/>
      <c r="BI20" s="450"/>
      <c r="BJ20" s="451"/>
      <c r="BK20" s="451"/>
      <c r="BL20" s="450"/>
    </row>
    <row r="21" spans="1:64" ht="13.5" hidden="1" customHeight="1"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0"/>
      <c r="U21" s="450"/>
      <c r="V21" s="450"/>
      <c r="W21" s="450"/>
      <c r="X21" s="450"/>
      <c r="Y21" s="450"/>
      <c r="Z21" s="450"/>
      <c r="AA21" s="450"/>
      <c r="AB21" s="450"/>
      <c r="AC21" s="450"/>
      <c r="AD21" s="450"/>
      <c r="AE21" s="450"/>
      <c r="AF21" s="450"/>
      <c r="AG21" s="450"/>
      <c r="AH21" s="450"/>
      <c r="AI21" s="450"/>
      <c r="AJ21" s="450"/>
      <c r="AK21" s="450"/>
      <c r="AL21" s="450"/>
      <c r="AM21" s="450"/>
      <c r="AN21" s="450"/>
      <c r="AO21" s="450"/>
      <c r="AP21" s="450"/>
      <c r="AQ21" s="450"/>
      <c r="AR21" s="450"/>
      <c r="AS21" s="450"/>
      <c r="AT21" s="450"/>
      <c r="AU21" s="450"/>
      <c r="AV21" s="450"/>
      <c r="AW21" s="450"/>
      <c r="AX21" s="450"/>
      <c r="AY21" s="450"/>
      <c r="AZ21" s="450"/>
      <c r="BA21" s="450"/>
      <c r="BB21" s="451"/>
      <c r="BC21" s="450"/>
      <c r="BD21" s="451"/>
      <c r="BE21" s="451"/>
      <c r="BF21" s="450"/>
      <c r="BG21" s="451"/>
      <c r="BH21" s="451"/>
      <c r="BI21" s="450"/>
      <c r="BJ21" s="451"/>
      <c r="BK21" s="451"/>
      <c r="BL21" s="450"/>
    </row>
    <row r="22" spans="1:64" ht="13.5" hidden="1" customHeight="1">
      <c r="A22" s="418" t="s">
        <v>262</v>
      </c>
      <c r="B22" s="424"/>
      <c r="C22" s="424"/>
      <c r="D22" s="424"/>
      <c r="E22" s="424"/>
      <c r="F22" s="424"/>
      <c r="G22" s="424"/>
      <c r="H22" s="424"/>
      <c r="I22" s="424"/>
      <c r="J22" s="424"/>
      <c r="K22" s="424"/>
      <c r="L22" s="424"/>
      <c r="M22" s="424"/>
      <c r="N22" s="424"/>
      <c r="O22" s="424"/>
      <c r="P22" s="424"/>
      <c r="Q22" s="424"/>
      <c r="R22" s="424"/>
      <c r="S22" s="424"/>
      <c r="T22" s="424"/>
      <c r="U22" s="424"/>
      <c r="V22" s="424"/>
      <c r="W22" s="424"/>
      <c r="X22" s="424"/>
      <c r="Y22" s="424"/>
      <c r="Z22" s="424"/>
      <c r="AA22" s="424"/>
      <c r="AB22" s="424"/>
      <c r="AC22" s="424"/>
      <c r="AD22" s="424"/>
      <c r="AE22" s="424"/>
      <c r="AF22" s="424"/>
      <c r="AG22" s="424"/>
      <c r="AH22" s="424"/>
      <c r="AI22" s="424"/>
      <c r="AJ22" s="424"/>
      <c r="AK22" s="424"/>
      <c r="AL22" s="424"/>
      <c r="AM22" s="424"/>
      <c r="AN22" s="424"/>
      <c r="AO22" s="424"/>
      <c r="AP22" s="424"/>
      <c r="AQ22" s="424"/>
      <c r="AR22" s="424"/>
      <c r="AS22" s="424"/>
      <c r="AT22" s="424"/>
      <c r="AU22" s="424"/>
      <c r="AV22" s="424"/>
      <c r="AW22" s="424"/>
      <c r="AX22" s="424"/>
      <c r="AY22" s="424"/>
      <c r="AZ22" s="424"/>
      <c r="BA22" s="424"/>
      <c r="BB22" s="451"/>
      <c r="BC22" s="450"/>
      <c r="BD22" s="451"/>
      <c r="BE22" s="451"/>
      <c r="BF22" s="450"/>
      <c r="BG22" s="451"/>
      <c r="BH22" s="451"/>
      <c r="BI22" s="450"/>
      <c r="BJ22" s="451"/>
      <c r="BK22" s="451"/>
      <c r="BL22" s="450"/>
    </row>
    <row r="23" spans="1:64" ht="13.5" hidden="1" customHeight="1">
      <c r="A23" s="418"/>
      <c r="B23" s="424"/>
      <c r="C23" s="424"/>
      <c r="D23" s="424"/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4"/>
      <c r="R23" s="424"/>
      <c r="S23" s="424"/>
      <c r="T23" s="424"/>
      <c r="U23" s="424"/>
      <c r="V23" s="424"/>
      <c r="W23" s="424"/>
      <c r="X23" s="424"/>
      <c r="Y23" s="424"/>
      <c r="Z23" s="424"/>
      <c r="AA23" s="424"/>
      <c r="AB23" s="424"/>
      <c r="AC23" s="424"/>
      <c r="AD23" s="424"/>
      <c r="AE23" s="424"/>
      <c r="AF23" s="424"/>
      <c r="AG23" s="424"/>
      <c r="AH23" s="424"/>
      <c r="AI23" s="424"/>
      <c r="AJ23" s="424"/>
      <c r="AK23" s="424"/>
      <c r="AL23" s="424"/>
      <c r="AM23" s="424"/>
      <c r="AN23" s="424"/>
      <c r="AO23" s="424"/>
      <c r="AP23" s="424"/>
      <c r="AQ23" s="424"/>
      <c r="AR23" s="424"/>
      <c r="AS23" s="424"/>
      <c r="AT23" s="424"/>
      <c r="AU23" s="424"/>
      <c r="AV23" s="424"/>
      <c r="AW23" s="424"/>
      <c r="AX23" s="424"/>
      <c r="AY23" s="424"/>
      <c r="AZ23" s="424"/>
      <c r="BA23" s="424"/>
      <c r="BB23" s="451"/>
      <c r="BC23" s="450"/>
      <c r="BD23" s="451"/>
      <c r="BE23" s="451"/>
      <c r="BF23" s="450"/>
      <c r="BG23" s="451"/>
      <c r="BH23" s="451"/>
      <c r="BI23" s="450"/>
      <c r="BJ23" s="451"/>
      <c r="BK23" s="451"/>
      <c r="BL23" s="450"/>
    </row>
    <row r="24" spans="1:64" ht="13.5" hidden="1" customHeight="1">
      <c r="A24" s="428"/>
      <c r="B24" s="450"/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450"/>
      <c r="V24" s="450"/>
      <c r="W24" s="450"/>
      <c r="X24" s="450"/>
      <c r="Y24" s="450"/>
      <c r="Z24" s="450"/>
      <c r="AA24" s="450"/>
      <c r="AB24" s="450"/>
      <c r="AC24" s="450"/>
      <c r="AD24" s="450"/>
      <c r="AE24" s="450"/>
      <c r="AF24" s="450"/>
      <c r="AG24" s="450"/>
      <c r="AH24" s="450"/>
      <c r="AI24" s="450"/>
      <c r="AJ24" s="450"/>
      <c r="AK24" s="450"/>
      <c r="AL24" s="450"/>
      <c r="AM24" s="450"/>
      <c r="AN24" s="450"/>
      <c r="AO24" s="450"/>
      <c r="AP24" s="450"/>
      <c r="AQ24" s="450"/>
      <c r="AR24" s="450"/>
      <c r="AS24" s="450"/>
      <c r="AT24" s="450"/>
      <c r="AU24" s="450"/>
      <c r="AV24" s="450"/>
      <c r="AW24" s="450"/>
      <c r="AX24" s="450"/>
      <c r="AY24" s="450"/>
      <c r="AZ24" s="450"/>
      <c r="BA24" s="450"/>
      <c r="BB24" s="451"/>
      <c r="BC24" s="450"/>
      <c r="BD24" s="451"/>
      <c r="BE24" s="451"/>
      <c r="BF24" s="450"/>
      <c r="BG24" s="451"/>
      <c r="BH24" s="451"/>
      <c r="BI24" s="450"/>
      <c r="BJ24" s="451"/>
      <c r="BK24" s="451"/>
      <c r="BL24" s="450"/>
    </row>
    <row r="25" spans="1:64" ht="13.5" hidden="1" customHeight="1">
      <c r="A25" s="418" t="s">
        <v>261</v>
      </c>
      <c r="B25" s="424"/>
      <c r="C25" s="424"/>
      <c r="D25" s="424"/>
      <c r="E25" s="424"/>
      <c r="F25" s="424"/>
      <c r="G25" s="424"/>
      <c r="H25" s="424"/>
      <c r="I25" s="424"/>
      <c r="J25" s="424"/>
      <c r="K25" s="424"/>
      <c r="L25" s="424"/>
      <c r="M25" s="424"/>
      <c r="N25" s="424"/>
      <c r="O25" s="424"/>
      <c r="P25" s="424"/>
      <c r="Q25" s="424"/>
      <c r="R25" s="424"/>
      <c r="S25" s="424"/>
      <c r="T25" s="424"/>
      <c r="U25" s="424"/>
      <c r="V25" s="424"/>
      <c r="W25" s="424"/>
      <c r="X25" s="424"/>
      <c r="Y25" s="424"/>
      <c r="Z25" s="424"/>
      <c r="AA25" s="424"/>
      <c r="AB25" s="424"/>
      <c r="AC25" s="424"/>
      <c r="AD25" s="424"/>
      <c r="AE25" s="424"/>
      <c r="AF25" s="424"/>
      <c r="AG25" s="424"/>
      <c r="AH25" s="424"/>
      <c r="AI25" s="424"/>
      <c r="AJ25" s="424"/>
      <c r="AK25" s="424"/>
      <c r="AL25" s="424"/>
      <c r="AM25" s="424"/>
      <c r="AN25" s="424"/>
      <c r="AO25" s="424"/>
      <c r="AP25" s="424"/>
      <c r="AQ25" s="424"/>
      <c r="AR25" s="424"/>
      <c r="AS25" s="424"/>
      <c r="AT25" s="424"/>
      <c r="AU25" s="424"/>
      <c r="AV25" s="424"/>
      <c r="AW25" s="424"/>
      <c r="AX25" s="424"/>
      <c r="AY25" s="424"/>
      <c r="AZ25" s="424"/>
      <c r="BA25" s="424"/>
      <c r="BB25" s="451"/>
      <c r="BC25" s="450"/>
      <c r="BD25" s="451"/>
      <c r="BE25" s="451"/>
      <c r="BF25" s="450"/>
      <c r="BG25" s="451"/>
      <c r="BH25" s="451"/>
      <c r="BI25" s="450"/>
      <c r="BJ25" s="451"/>
      <c r="BK25" s="451"/>
      <c r="BL25" s="450"/>
    </row>
    <row r="26" spans="1:64" ht="13.5" hidden="1" customHeight="1">
      <c r="A26" s="418"/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424"/>
      <c r="P26" s="424"/>
      <c r="Q26" s="424"/>
      <c r="R26" s="424"/>
      <c r="S26" s="424"/>
      <c r="T26" s="424"/>
      <c r="U26" s="424"/>
      <c r="V26" s="424"/>
      <c r="W26" s="424"/>
      <c r="X26" s="424"/>
      <c r="Y26" s="424"/>
      <c r="Z26" s="424"/>
      <c r="AA26" s="424"/>
      <c r="AB26" s="424"/>
      <c r="AC26" s="424"/>
      <c r="AD26" s="424"/>
      <c r="AE26" s="424"/>
      <c r="AF26" s="424"/>
      <c r="AG26" s="424"/>
      <c r="AH26" s="424"/>
      <c r="AI26" s="424"/>
      <c r="AJ26" s="424"/>
      <c r="AK26" s="424"/>
      <c r="AL26" s="424"/>
      <c r="AM26" s="424"/>
      <c r="AN26" s="424"/>
      <c r="AO26" s="424"/>
      <c r="AP26" s="424"/>
      <c r="AQ26" s="424"/>
      <c r="AR26" s="424"/>
      <c r="AS26" s="424"/>
      <c r="AT26" s="424"/>
      <c r="AU26" s="424"/>
      <c r="AV26" s="424"/>
      <c r="AW26" s="424"/>
      <c r="AX26" s="424"/>
      <c r="AY26" s="424"/>
      <c r="AZ26" s="424"/>
      <c r="BA26" s="424"/>
      <c r="BB26" s="451"/>
      <c r="BC26" s="450"/>
      <c r="BD26" s="451"/>
      <c r="BE26" s="451"/>
      <c r="BF26" s="450"/>
      <c r="BG26" s="451"/>
      <c r="BH26" s="451"/>
      <c r="BI26" s="450"/>
      <c r="BJ26" s="451"/>
      <c r="BK26" s="451"/>
      <c r="BL26" s="450"/>
    </row>
    <row r="27" spans="1:64" ht="13.5" hidden="1" customHeight="1">
      <c r="A27" s="428"/>
      <c r="B27" s="450"/>
      <c r="C27" s="450"/>
      <c r="D27" s="450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  <c r="W27" s="450"/>
      <c r="X27" s="450"/>
      <c r="Y27" s="450"/>
      <c r="Z27" s="450"/>
      <c r="AA27" s="450"/>
      <c r="AB27" s="450"/>
      <c r="AC27" s="450"/>
      <c r="AD27" s="450"/>
      <c r="AE27" s="450"/>
      <c r="AF27" s="450"/>
      <c r="AG27" s="450"/>
      <c r="AH27" s="450"/>
      <c r="AI27" s="450"/>
      <c r="AJ27" s="450"/>
      <c r="AK27" s="450"/>
      <c r="AL27" s="450"/>
      <c r="AM27" s="450"/>
      <c r="AN27" s="450"/>
      <c r="AO27" s="450"/>
      <c r="AP27" s="450"/>
      <c r="AQ27" s="450"/>
      <c r="AR27" s="450"/>
      <c r="AS27" s="450"/>
      <c r="AT27" s="450"/>
      <c r="AU27" s="450"/>
      <c r="AV27" s="450"/>
      <c r="AW27" s="450"/>
      <c r="AX27" s="450"/>
      <c r="AY27" s="450"/>
      <c r="AZ27" s="450"/>
      <c r="BA27" s="450"/>
      <c r="BB27" s="451"/>
      <c r="BC27" s="450"/>
      <c r="BD27" s="451"/>
      <c r="BE27" s="451"/>
      <c r="BF27" s="450"/>
      <c r="BG27" s="451"/>
      <c r="BH27" s="451"/>
      <c r="BI27" s="450"/>
      <c r="BJ27" s="451"/>
      <c r="BK27" s="451"/>
      <c r="BL27" s="450"/>
    </row>
    <row r="28" spans="1:64" ht="13.5" hidden="1" customHeight="1">
      <c r="A28" s="418" t="s">
        <v>260</v>
      </c>
      <c r="B28" s="424"/>
      <c r="C28" s="424"/>
      <c r="D28" s="424"/>
      <c r="E28" s="424"/>
      <c r="F28" s="424"/>
      <c r="G28" s="424"/>
      <c r="H28" s="424"/>
      <c r="I28" s="424"/>
      <c r="J28" s="424"/>
      <c r="K28" s="424"/>
      <c r="L28" s="424"/>
      <c r="M28" s="424"/>
      <c r="N28" s="424"/>
      <c r="O28" s="424"/>
      <c r="P28" s="424"/>
      <c r="Q28" s="424"/>
      <c r="R28" s="424"/>
      <c r="S28" s="424"/>
      <c r="T28" s="424"/>
      <c r="U28" s="424"/>
      <c r="V28" s="424"/>
      <c r="W28" s="424"/>
      <c r="X28" s="424"/>
      <c r="Y28" s="424"/>
      <c r="Z28" s="424"/>
      <c r="AA28" s="424"/>
      <c r="AB28" s="424"/>
      <c r="AC28" s="424"/>
      <c r="AD28" s="424"/>
      <c r="AE28" s="424"/>
      <c r="AF28" s="424"/>
      <c r="AG28" s="424"/>
      <c r="AH28" s="424"/>
      <c r="AI28" s="424"/>
      <c r="AJ28" s="424"/>
      <c r="AK28" s="424"/>
      <c r="AL28" s="424"/>
      <c r="AM28" s="424"/>
      <c r="AN28" s="424"/>
      <c r="AO28" s="424"/>
      <c r="AP28" s="424"/>
      <c r="AQ28" s="424"/>
      <c r="AR28" s="424"/>
      <c r="AS28" s="424"/>
      <c r="AT28" s="424"/>
      <c r="AU28" s="424"/>
      <c r="AV28" s="424"/>
      <c r="AW28" s="424"/>
      <c r="AX28" s="424"/>
      <c r="AY28" s="424"/>
      <c r="AZ28" s="424"/>
      <c r="BA28" s="424"/>
      <c r="BB28" s="451"/>
      <c r="BC28" s="450"/>
      <c r="BD28" s="451"/>
      <c r="BE28" s="451"/>
      <c r="BF28" s="450"/>
      <c r="BG28" s="451"/>
      <c r="BH28" s="451"/>
      <c r="BI28" s="450"/>
      <c r="BJ28" s="451"/>
      <c r="BK28" s="451"/>
      <c r="BL28" s="450"/>
    </row>
    <row r="29" spans="1:64" ht="13.5" hidden="1" customHeight="1">
      <c r="A29" s="418"/>
      <c r="B29" s="424"/>
      <c r="C29" s="424"/>
      <c r="D29" s="424"/>
      <c r="E29" s="424"/>
      <c r="F29" s="424"/>
      <c r="G29" s="424"/>
      <c r="H29" s="424"/>
      <c r="I29" s="424"/>
      <c r="J29" s="424"/>
      <c r="K29" s="424"/>
      <c r="L29" s="424"/>
      <c r="M29" s="424"/>
      <c r="N29" s="424"/>
      <c r="O29" s="424"/>
      <c r="P29" s="424"/>
      <c r="Q29" s="424"/>
      <c r="R29" s="424"/>
      <c r="S29" s="424"/>
      <c r="T29" s="424"/>
      <c r="U29" s="424"/>
      <c r="V29" s="424"/>
      <c r="W29" s="424"/>
      <c r="X29" s="424"/>
      <c r="Y29" s="424"/>
      <c r="Z29" s="424"/>
      <c r="AA29" s="424"/>
      <c r="AB29" s="424"/>
      <c r="AC29" s="424"/>
      <c r="AD29" s="424"/>
      <c r="AE29" s="424"/>
      <c r="AF29" s="424"/>
      <c r="AG29" s="424"/>
      <c r="AH29" s="424"/>
      <c r="AI29" s="424"/>
      <c r="AJ29" s="424"/>
      <c r="AK29" s="424"/>
      <c r="AL29" s="424"/>
      <c r="AM29" s="424"/>
      <c r="AN29" s="424"/>
      <c r="AO29" s="424"/>
      <c r="AP29" s="424"/>
      <c r="AQ29" s="424"/>
      <c r="AR29" s="424"/>
      <c r="AS29" s="424"/>
      <c r="AT29" s="424"/>
      <c r="AU29" s="424"/>
      <c r="AV29" s="424"/>
      <c r="AW29" s="424"/>
      <c r="AX29" s="424"/>
      <c r="AY29" s="424"/>
      <c r="AZ29" s="424"/>
      <c r="BA29" s="424"/>
      <c r="BB29" s="451"/>
      <c r="BC29" s="450"/>
      <c r="BD29" s="451"/>
      <c r="BE29" s="451"/>
      <c r="BF29" s="450"/>
      <c r="BG29" s="451"/>
      <c r="BH29" s="451"/>
      <c r="BI29" s="450"/>
      <c r="BJ29" s="451"/>
      <c r="BK29" s="451"/>
      <c r="BL29" s="450"/>
    </row>
    <row r="30" spans="1:64" ht="2.25" customHeight="1">
      <c r="A30" s="428"/>
      <c r="B30" s="463"/>
      <c r="C30" s="463"/>
      <c r="D30" s="463"/>
      <c r="E30" s="463"/>
      <c r="F30" s="463"/>
      <c r="G30" s="463"/>
      <c r="H30" s="463"/>
      <c r="I30" s="463"/>
      <c r="J30" s="463"/>
      <c r="K30" s="463"/>
      <c r="L30" s="463"/>
      <c r="M30" s="463"/>
      <c r="N30" s="463"/>
      <c r="O30" s="463"/>
      <c r="P30" s="463"/>
      <c r="Q30" s="463"/>
      <c r="R30" s="463"/>
      <c r="S30" s="463"/>
      <c r="T30" s="463"/>
      <c r="U30" s="463"/>
      <c r="V30" s="463"/>
      <c r="W30" s="463"/>
      <c r="X30" s="463"/>
      <c r="Y30" s="463"/>
      <c r="Z30" s="463"/>
      <c r="AA30" s="463"/>
      <c r="AB30" s="463"/>
      <c r="AC30" s="463"/>
      <c r="AD30" s="463"/>
      <c r="AE30" s="463"/>
      <c r="AF30" s="463"/>
      <c r="AG30" s="463"/>
      <c r="AH30" s="463"/>
      <c r="AI30" s="463"/>
      <c r="AJ30" s="463"/>
      <c r="AK30" s="463"/>
      <c r="AL30" s="463"/>
      <c r="AM30" s="463"/>
      <c r="AN30" s="463"/>
      <c r="AO30" s="463"/>
      <c r="AP30" s="463"/>
      <c r="AQ30" s="463"/>
      <c r="AR30" s="463"/>
      <c r="AS30" s="463"/>
      <c r="AT30" s="463"/>
      <c r="AU30" s="463"/>
      <c r="AV30" s="463"/>
      <c r="AW30" s="463"/>
      <c r="AX30" s="463"/>
      <c r="AY30" s="463"/>
      <c r="AZ30" s="463"/>
      <c r="BA30" s="463"/>
      <c r="BB30" s="451"/>
      <c r="BC30" s="450"/>
      <c r="BD30" s="451"/>
      <c r="BE30" s="451"/>
      <c r="BF30" s="450"/>
      <c r="BG30" s="451"/>
      <c r="BH30" s="451"/>
      <c r="BI30" s="450"/>
      <c r="BJ30" s="451"/>
      <c r="BK30" s="451"/>
      <c r="BL30" s="450"/>
    </row>
    <row r="31" spans="1:64" ht="3" customHeight="1">
      <c r="A31" s="418" t="s">
        <v>231</v>
      </c>
      <c r="B31" s="458" t="s">
        <v>244</v>
      </c>
      <c r="C31" s="458" t="s">
        <v>244</v>
      </c>
      <c r="D31" s="458" t="s">
        <v>244</v>
      </c>
      <c r="E31" s="458" t="s">
        <v>244</v>
      </c>
      <c r="F31" s="458"/>
      <c r="G31" s="458"/>
      <c r="H31" s="458" t="s">
        <v>252</v>
      </c>
      <c r="I31" s="458" t="s">
        <v>252</v>
      </c>
      <c r="J31" s="458"/>
      <c r="K31" s="458"/>
      <c r="L31" s="458"/>
      <c r="M31" s="458"/>
      <c r="N31" s="458"/>
      <c r="O31" s="458"/>
      <c r="P31" s="458"/>
      <c r="Q31" s="458"/>
      <c r="R31" s="458"/>
      <c r="S31" s="458" t="s">
        <v>248</v>
      </c>
      <c r="T31" s="458" t="s">
        <v>248</v>
      </c>
      <c r="U31" s="458"/>
      <c r="V31" s="458"/>
      <c r="W31" s="458"/>
      <c r="X31" s="458"/>
      <c r="Y31" s="458"/>
      <c r="Z31" s="458"/>
      <c r="AA31" s="458"/>
      <c r="AB31" s="458"/>
      <c r="AC31" s="462"/>
      <c r="AD31" s="462" t="s">
        <v>252</v>
      </c>
      <c r="AE31" s="458" t="s">
        <v>252</v>
      </c>
      <c r="AF31" s="458"/>
      <c r="AG31" s="458"/>
      <c r="AH31" s="458" t="s">
        <v>256</v>
      </c>
      <c r="AI31" s="458" t="s">
        <v>256</v>
      </c>
      <c r="AJ31" s="458" t="s">
        <v>256</v>
      </c>
      <c r="AK31" s="462" t="s">
        <v>251</v>
      </c>
      <c r="AL31" s="462" t="s">
        <v>251</v>
      </c>
      <c r="AM31" s="462" t="s">
        <v>251</v>
      </c>
      <c r="AN31" s="462" t="s">
        <v>251</v>
      </c>
      <c r="AO31" s="462" t="s">
        <v>251</v>
      </c>
      <c r="AP31" s="462" t="s">
        <v>251</v>
      </c>
      <c r="AQ31" s="462" t="s">
        <v>251</v>
      </c>
      <c r="AR31" s="462" t="s">
        <v>251</v>
      </c>
      <c r="AS31" s="462"/>
      <c r="AT31" s="458" t="s">
        <v>248</v>
      </c>
      <c r="AU31" s="458" t="s">
        <v>248</v>
      </c>
      <c r="AV31" s="458" t="s">
        <v>248</v>
      </c>
      <c r="AW31" s="458" t="s">
        <v>248</v>
      </c>
      <c r="AX31" s="458" t="s">
        <v>248</v>
      </c>
      <c r="AY31" s="458" t="s">
        <v>248</v>
      </c>
      <c r="AZ31" s="458" t="s">
        <v>248</v>
      </c>
      <c r="BA31" s="458" t="s">
        <v>248</v>
      </c>
      <c r="BB31" s="451"/>
      <c r="BC31" s="450"/>
      <c r="BD31" s="451"/>
      <c r="BE31" s="451"/>
      <c r="BF31" s="450"/>
      <c r="BG31" s="451"/>
      <c r="BH31" s="451"/>
      <c r="BI31" s="450"/>
      <c r="BJ31" s="451"/>
      <c r="BK31" s="451"/>
      <c r="BL31" s="450"/>
    </row>
    <row r="32" spans="1:64" ht="3" customHeight="1">
      <c r="A32" s="418"/>
      <c r="B32" s="458"/>
      <c r="C32" s="458"/>
      <c r="D32" s="458"/>
      <c r="E32" s="458"/>
      <c r="F32" s="458"/>
      <c r="G32" s="458"/>
      <c r="H32" s="458"/>
      <c r="I32" s="458"/>
      <c r="J32" s="458"/>
      <c r="K32" s="458"/>
      <c r="L32" s="458"/>
      <c r="M32" s="458"/>
      <c r="N32" s="458"/>
      <c r="O32" s="458"/>
      <c r="P32" s="458"/>
      <c r="Q32" s="458"/>
      <c r="R32" s="458"/>
      <c r="S32" s="458"/>
      <c r="T32" s="458"/>
      <c r="U32" s="458"/>
      <c r="V32" s="458"/>
      <c r="W32" s="458"/>
      <c r="X32" s="458"/>
      <c r="Y32" s="458"/>
      <c r="Z32" s="458"/>
      <c r="AA32" s="458"/>
      <c r="AB32" s="458"/>
      <c r="AC32" s="461"/>
      <c r="AD32" s="461"/>
      <c r="AE32" s="458"/>
      <c r="AF32" s="458"/>
      <c r="AG32" s="458"/>
      <c r="AH32" s="458"/>
      <c r="AI32" s="458"/>
      <c r="AJ32" s="458"/>
      <c r="AK32" s="461"/>
      <c r="AL32" s="461"/>
      <c r="AM32" s="461"/>
      <c r="AN32" s="461"/>
      <c r="AO32" s="461"/>
      <c r="AP32" s="461"/>
      <c r="AQ32" s="461"/>
      <c r="AR32" s="461"/>
      <c r="AS32" s="461"/>
      <c r="AT32" s="458"/>
      <c r="AU32" s="458"/>
      <c r="AV32" s="458"/>
      <c r="AW32" s="458"/>
      <c r="AX32" s="458"/>
      <c r="AY32" s="458"/>
      <c r="AZ32" s="458"/>
      <c r="BA32" s="458"/>
      <c r="BB32" s="451"/>
      <c r="BC32" s="450"/>
      <c r="BD32" s="451"/>
      <c r="BE32" s="451"/>
      <c r="BF32" s="450"/>
      <c r="BG32" s="451"/>
      <c r="BH32" s="451"/>
      <c r="BI32" s="450"/>
      <c r="BJ32" s="451"/>
      <c r="BK32" s="451"/>
      <c r="BL32" s="450"/>
    </row>
    <row r="33" spans="1:64" ht="3" customHeight="1">
      <c r="A33" s="418"/>
      <c r="B33" s="458"/>
      <c r="C33" s="458"/>
      <c r="D33" s="458"/>
      <c r="E33" s="458"/>
      <c r="F33" s="458"/>
      <c r="G33" s="458"/>
      <c r="H33" s="458"/>
      <c r="I33" s="458"/>
      <c r="J33" s="458"/>
      <c r="K33" s="458"/>
      <c r="L33" s="458"/>
      <c r="M33" s="458"/>
      <c r="N33" s="458"/>
      <c r="O33" s="458"/>
      <c r="P33" s="458"/>
      <c r="Q33" s="458"/>
      <c r="R33" s="458"/>
      <c r="S33" s="458"/>
      <c r="T33" s="458"/>
      <c r="U33" s="458"/>
      <c r="V33" s="458"/>
      <c r="W33" s="458"/>
      <c r="X33" s="458"/>
      <c r="Y33" s="458"/>
      <c r="Z33" s="458"/>
      <c r="AA33" s="458"/>
      <c r="AB33" s="458"/>
      <c r="AC33" s="461"/>
      <c r="AD33" s="461"/>
      <c r="AE33" s="458"/>
      <c r="AF33" s="458"/>
      <c r="AG33" s="458"/>
      <c r="AH33" s="458"/>
      <c r="AI33" s="458"/>
      <c r="AJ33" s="458"/>
      <c r="AK33" s="461"/>
      <c r="AL33" s="461"/>
      <c r="AM33" s="461"/>
      <c r="AN33" s="461"/>
      <c r="AO33" s="461"/>
      <c r="AP33" s="461"/>
      <c r="AQ33" s="461"/>
      <c r="AR33" s="461"/>
      <c r="AS33" s="461"/>
      <c r="AT33" s="458"/>
      <c r="AU33" s="458"/>
      <c r="AV33" s="458"/>
      <c r="AW33" s="458"/>
      <c r="AX33" s="458"/>
      <c r="AY33" s="458"/>
      <c r="AZ33" s="458"/>
      <c r="BA33" s="458"/>
      <c r="BB33" s="451"/>
      <c r="BC33" s="450"/>
      <c r="BD33" s="451"/>
      <c r="BE33" s="451"/>
      <c r="BF33" s="450"/>
      <c r="BG33" s="451"/>
      <c r="BH33" s="451"/>
      <c r="BI33" s="450"/>
      <c r="BJ33" s="451"/>
      <c r="BK33" s="451"/>
      <c r="BL33" s="450"/>
    </row>
    <row r="34" spans="1:64" ht="3" customHeight="1">
      <c r="A34" s="418"/>
      <c r="B34" s="458"/>
      <c r="C34" s="458"/>
      <c r="D34" s="458"/>
      <c r="E34" s="458"/>
      <c r="F34" s="458"/>
      <c r="G34" s="458"/>
      <c r="H34" s="458"/>
      <c r="I34" s="458"/>
      <c r="J34" s="458"/>
      <c r="K34" s="458"/>
      <c r="L34" s="458"/>
      <c r="M34" s="458"/>
      <c r="N34" s="458"/>
      <c r="O34" s="458"/>
      <c r="P34" s="458"/>
      <c r="Q34" s="458"/>
      <c r="R34" s="458"/>
      <c r="S34" s="458"/>
      <c r="T34" s="458"/>
      <c r="U34" s="458"/>
      <c r="V34" s="458"/>
      <c r="W34" s="458"/>
      <c r="X34" s="458"/>
      <c r="Y34" s="458"/>
      <c r="Z34" s="458"/>
      <c r="AA34" s="458"/>
      <c r="AB34" s="458"/>
      <c r="AC34" s="461"/>
      <c r="AD34" s="461"/>
      <c r="AE34" s="458"/>
      <c r="AF34" s="458"/>
      <c r="AG34" s="458"/>
      <c r="AH34" s="458"/>
      <c r="AI34" s="458"/>
      <c r="AJ34" s="458"/>
      <c r="AK34" s="461"/>
      <c r="AL34" s="461"/>
      <c r="AM34" s="461"/>
      <c r="AN34" s="461"/>
      <c r="AO34" s="461"/>
      <c r="AP34" s="461"/>
      <c r="AQ34" s="461"/>
      <c r="AR34" s="461"/>
      <c r="AS34" s="461"/>
      <c r="AT34" s="458"/>
      <c r="AU34" s="458"/>
      <c r="AV34" s="458"/>
      <c r="AW34" s="458"/>
      <c r="AX34" s="458"/>
      <c r="AY34" s="458"/>
      <c r="AZ34" s="458"/>
      <c r="BA34" s="458"/>
      <c r="BB34" s="451"/>
      <c r="BC34" s="450"/>
      <c r="BD34" s="451"/>
      <c r="BE34" s="451"/>
      <c r="BF34" s="450"/>
      <c r="BG34" s="451"/>
      <c r="BH34" s="451"/>
      <c r="BI34" s="450"/>
      <c r="BJ34" s="451"/>
      <c r="BK34" s="451"/>
      <c r="BL34" s="450"/>
    </row>
    <row r="35" spans="1:64" ht="3" customHeight="1">
      <c r="A35" s="418"/>
      <c r="B35" s="458"/>
      <c r="C35" s="458"/>
      <c r="D35" s="458"/>
      <c r="E35" s="458"/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/>
      <c r="Q35" s="458"/>
      <c r="R35" s="458"/>
      <c r="S35" s="458"/>
      <c r="T35" s="458"/>
      <c r="U35" s="458"/>
      <c r="V35" s="458"/>
      <c r="W35" s="458"/>
      <c r="X35" s="458"/>
      <c r="Y35" s="458"/>
      <c r="Z35" s="458"/>
      <c r="AA35" s="458"/>
      <c r="AB35" s="458"/>
      <c r="AC35" s="461"/>
      <c r="AD35" s="461"/>
      <c r="AE35" s="458"/>
      <c r="AF35" s="458"/>
      <c r="AG35" s="458"/>
      <c r="AH35" s="458"/>
      <c r="AI35" s="458"/>
      <c r="AJ35" s="458"/>
      <c r="AK35" s="461"/>
      <c r="AL35" s="461"/>
      <c r="AM35" s="461"/>
      <c r="AN35" s="461"/>
      <c r="AO35" s="461"/>
      <c r="AP35" s="461"/>
      <c r="AQ35" s="461"/>
      <c r="AR35" s="461"/>
      <c r="AS35" s="461"/>
      <c r="AT35" s="458"/>
      <c r="AU35" s="458"/>
      <c r="AV35" s="458"/>
      <c r="AW35" s="458"/>
      <c r="AX35" s="458"/>
      <c r="AY35" s="458"/>
      <c r="AZ35" s="458"/>
      <c r="BA35" s="458"/>
      <c r="BB35" s="451"/>
      <c r="BC35" s="450"/>
      <c r="BD35" s="451"/>
      <c r="BE35" s="451"/>
      <c r="BF35" s="450"/>
      <c r="BG35" s="451"/>
      <c r="BH35" s="451"/>
      <c r="BI35" s="450"/>
      <c r="BJ35" s="451"/>
      <c r="BK35" s="451"/>
      <c r="BL35" s="450"/>
    </row>
    <row r="36" spans="1:64" ht="3" customHeight="1">
      <c r="A36" s="418"/>
      <c r="B36" s="458"/>
      <c r="C36" s="458"/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  <c r="Q36" s="458"/>
      <c r="R36" s="458"/>
      <c r="S36" s="458"/>
      <c r="T36" s="458"/>
      <c r="U36" s="458"/>
      <c r="V36" s="458"/>
      <c r="W36" s="458"/>
      <c r="X36" s="458"/>
      <c r="Y36" s="458"/>
      <c r="Z36" s="458"/>
      <c r="AA36" s="458"/>
      <c r="AB36" s="458"/>
      <c r="AC36" s="459"/>
      <c r="AD36" s="459"/>
      <c r="AE36" s="458"/>
      <c r="AF36" s="458"/>
      <c r="AG36" s="458"/>
      <c r="AH36" s="458"/>
      <c r="AI36" s="458"/>
      <c r="AJ36" s="458"/>
      <c r="AK36" s="459"/>
      <c r="AL36" s="459"/>
      <c r="AM36" s="459"/>
      <c r="AN36" s="459"/>
      <c r="AO36" s="459"/>
      <c r="AP36" s="459"/>
      <c r="AQ36" s="459"/>
      <c r="AR36" s="459"/>
      <c r="AS36" s="459"/>
      <c r="AT36" s="458"/>
      <c r="AU36" s="458"/>
      <c r="AV36" s="458"/>
      <c r="AW36" s="458"/>
      <c r="AX36" s="458"/>
      <c r="AY36" s="458"/>
      <c r="AZ36" s="458"/>
      <c r="BA36" s="458"/>
      <c r="BB36" s="451"/>
      <c r="BC36" s="450"/>
      <c r="BD36" s="451"/>
      <c r="BE36" s="451"/>
      <c r="BF36" s="450"/>
      <c r="BG36" s="451"/>
      <c r="BH36" s="451"/>
      <c r="BI36" s="450"/>
      <c r="BJ36" s="451"/>
      <c r="BK36" s="451"/>
      <c r="BL36" s="450"/>
    </row>
    <row r="37" spans="1:64" ht="2.25" customHeight="1" thickBot="1">
      <c r="A37" s="428"/>
      <c r="B37" s="463"/>
      <c r="C37" s="463"/>
      <c r="D37" s="463"/>
      <c r="E37" s="463"/>
      <c r="F37" s="463"/>
      <c r="G37" s="463"/>
      <c r="H37" s="463"/>
      <c r="I37" s="463"/>
      <c r="J37" s="463"/>
      <c r="K37" s="463"/>
      <c r="L37" s="463"/>
      <c r="M37" s="463"/>
      <c r="N37" s="463"/>
      <c r="O37" s="463"/>
      <c r="P37" s="463"/>
      <c r="Q37" s="463"/>
      <c r="R37" s="463"/>
      <c r="S37" s="463"/>
      <c r="T37" s="463"/>
      <c r="U37" s="463"/>
      <c r="V37" s="463"/>
      <c r="W37" s="463"/>
      <c r="X37" s="463"/>
      <c r="Y37" s="463"/>
      <c r="Z37" s="463"/>
      <c r="AA37" s="463"/>
      <c r="AB37" s="463"/>
      <c r="AC37" s="463"/>
      <c r="AD37" s="463"/>
      <c r="AE37" s="463"/>
      <c r="AF37" s="463"/>
      <c r="AG37" s="463"/>
      <c r="AH37" s="463"/>
      <c r="AI37" s="463"/>
      <c r="AJ37" s="463"/>
      <c r="AK37" s="463"/>
      <c r="AL37" s="463"/>
      <c r="AM37" s="463"/>
      <c r="AN37" s="463"/>
      <c r="AO37" s="463"/>
      <c r="AP37" s="463"/>
      <c r="AQ37" s="463"/>
      <c r="AR37" s="463"/>
      <c r="AS37" s="463"/>
      <c r="AT37" s="463"/>
      <c r="AU37" s="463"/>
      <c r="AV37" s="463"/>
      <c r="AW37" s="463"/>
      <c r="AX37" s="463"/>
      <c r="AY37" s="463"/>
      <c r="AZ37" s="463"/>
      <c r="BA37" s="463"/>
      <c r="BB37" s="451"/>
      <c r="BC37" s="450"/>
      <c r="BD37" s="451"/>
      <c r="BE37" s="451"/>
      <c r="BF37" s="450"/>
      <c r="BG37" s="451"/>
      <c r="BH37" s="451"/>
      <c r="BI37" s="450"/>
      <c r="BJ37" s="451"/>
      <c r="BK37" s="451"/>
      <c r="BL37" s="450"/>
    </row>
    <row r="38" spans="1:64" ht="3" customHeight="1" thickBot="1">
      <c r="A38" s="418" t="s">
        <v>229</v>
      </c>
      <c r="B38" s="460"/>
      <c r="C38" s="458"/>
      <c r="D38" s="458"/>
      <c r="E38" s="458"/>
      <c r="F38" s="458"/>
      <c r="G38" s="458"/>
      <c r="H38" s="458"/>
      <c r="I38" s="458"/>
      <c r="J38" s="458"/>
      <c r="K38" s="458"/>
      <c r="L38" s="458" t="s">
        <v>252</v>
      </c>
      <c r="M38" s="458" t="s">
        <v>252</v>
      </c>
      <c r="N38" s="458"/>
      <c r="O38" s="458"/>
      <c r="P38" s="458"/>
      <c r="Q38" s="458"/>
      <c r="R38" s="458"/>
      <c r="S38" s="458" t="s">
        <v>248</v>
      </c>
      <c r="T38" s="458" t="s">
        <v>248</v>
      </c>
      <c r="U38" s="462" t="s">
        <v>251</v>
      </c>
      <c r="V38" s="462" t="s">
        <v>251</v>
      </c>
      <c r="W38" s="462" t="s">
        <v>251</v>
      </c>
      <c r="X38" s="462" t="s">
        <v>251</v>
      </c>
      <c r="Y38" s="458"/>
      <c r="Z38" s="458"/>
      <c r="AA38" s="458"/>
      <c r="AB38" s="458"/>
      <c r="AC38" s="458"/>
      <c r="AD38" s="458"/>
      <c r="AE38" s="458"/>
      <c r="AF38" s="458" t="s">
        <v>252</v>
      </c>
      <c r="AG38" s="462" t="s">
        <v>252</v>
      </c>
      <c r="AH38" s="458"/>
      <c r="AI38" s="462"/>
      <c r="AJ38" s="462" t="s">
        <v>251</v>
      </c>
      <c r="AK38" s="462" t="s">
        <v>251</v>
      </c>
      <c r="AL38" s="462" t="s">
        <v>251</v>
      </c>
      <c r="AM38" s="462" t="s">
        <v>251</v>
      </c>
      <c r="AN38" s="462" t="s">
        <v>251</v>
      </c>
      <c r="AO38" s="462" t="s">
        <v>251</v>
      </c>
      <c r="AP38" s="462" t="s">
        <v>251</v>
      </c>
      <c r="AQ38" s="462" t="s">
        <v>251</v>
      </c>
      <c r="AR38" s="462" t="s">
        <v>251</v>
      </c>
      <c r="AS38" s="462"/>
      <c r="AT38" s="458" t="s">
        <v>248</v>
      </c>
      <c r="AU38" s="458" t="s">
        <v>248</v>
      </c>
      <c r="AV38" s="458" t="s">
        <v>248</v>
      </c>
      <c r="AW38" s="458" t="s">
        <v>248</v>
      </c>
      <c r="AX38" s="458" t="s">
        <v>248</v>
      </c>
      <c r="AY38" s="458" t="s">
        <v>248</v>
      </c>
      <c r="AZ38" s="458" t="s">
        <v>248</v>
      </c>
      <c r="BA38" s="458" t="s">
        <v>248</v>
      </c>
      <c r="BB38" s="451"/>
      <c r="BC38" s="450"/>
      <c r="BD38" s="451"/>
      <c r="BE38" s="451"/>
      <c r="BF38" s="450"/>
      <c r="BG38" s="451"/>
      <c r="BH38" s="451"/>
      <c r="BI38" s="450"/>
      <c r="BJ38" s="451"/>
      <c r="BK38" s="451"/>
      <c r="BL38" s="450"/>
    </row>
    <row r="39" spans="1:64" ht="3" customHeight="1" thickBot="1">
      <c r="A39" s="418"/>
      <c r="B39" s="460"/>
      <c r="C39" s="458"/>
      <c r="D39" s="458"/>
      <c r="E39" s="458"/>
      <c r="F39" s="458"/>
      <c r="G39" s="458"/>
      <c r="H39" s="458"/>
      <c r="I39" s="458"/>
      <c r="J39" s="458"/>
      <c r="K39" s="458"/>
      <c r="L39" s="458"/>
      <c r="M39" s="458"/>
      <c r="N39" s="458"/>
      <c r="O39" s="458"/>
      <c r="P39" s="458"/>
      <c r="Q39" s="458"/>
      <c r="R39" s="458"/>
      <c r="S39" s="458"/>
      <c r="T39" s="458"/>
      <c r="U39" s="461"/>
      <c r="V39" s="461"/>
      <c r="W39" s="461"/>
      <c r="X39" s="461"/>
      <c r="Y39" s="458"/>
      <c r="Z39" s="458"/>
      <c r="AA39" s="458"/>
      <c r="AB39" s="458"/>
      <c r="AC39" s="458"/>
      <c r="AD39" s="458"/>
      <c r="AE39" s="458"/>
      <c r="AF39" s="458"/>
      <c r="AG39" s="461"/>
      <c r="AH39" s="458"/>
      <c r="AI39" s="461"/>
      <c r="AJ39" s="461"/>
      <c r="AK39" s="461"/>
      <c r="AL39" s="461"/>
      <c r="AM39" s="461"/>
      <c r="AN39" s="461"/>
      <c r="AO39" s="461"/>
      <c r="AP39" s="461"/>
      <c r="AQ39" s="461"/>
      <c r="AR39" s="461"/>
      <c r="AS39" s="461"/>
      <c r="AT39" s="458"/>
      <c r="AU39" s="458"/>
      <c r="AV39" s="458"/>
      <c r="AW39" s="458"/>
      <c r="AX39" s="458"/>
      <c r="AY39" s="458"/>
      <c r="AZ39" s="458"/>
      <c r="BA39" s="458"/>
      <c r="BB39" s="451"/>
      <c r="BC39" s="450"/>
      <c r="BD39" s="451"/>
      <c r="BE39" s="451"/>
      <c r="BF39" s="450"/>
      <c r="BG39" s="451"/>
      <c r="BH39" s="451"/>
      <c r="BI39" s="450"/>
      <c r="BJ39" s="451"/>
      <c r="BK39" s="451"/>
      <c r="BL39" s="450"/>
    </row>
    <row r="40" spans="1:64" ht="3" customHeight="1" thickBot="1">
      <c r="A40" s="418"/>
      <c r="B40" s="460"/>
      <c r="C40" s="458"/>
      <c r="D40" s="458"/>
      <c r="E40" s="458"/>
      <c r="F40" s="458"/>
      <c r="G40" s="458"/>
      <c r="H40" s="458"/>
      <c r="I40" s="458"/>
      <c r="J40" s="458"/>
      <c r="K40" s="458"/>
      <c r="L40" s="458"/>
      <c r="M40" s="458"/>
      <c r="N40" s="458"/>
      <c r="O40" s="458"/>
      <c r="P40" s="458"/>
      <c r="Q40" s="458"/>
      <c r="R40" s="458"/>
      <c r="S40" s="458"/>
      <c r="T40" s="458"/>
      <c r="U40" s="461"/>
      <c r="V40" s="461"/>
      <c r="W40" s="461"/>
      <c r="X40" s="461"/>
      <c r="Y40" s="458"/>
      <c r="Z40" s="458"/>
      <c r="AA40" s="458"/>
      <c r="AB40" s="458"/>
      <c r="AC40" s="458"/>
      <c r="AD40" s="458"/>
      <c r="AE40" s="458"/>
      <c r="AF40" s="458"/>
      <c r="AG40" s="461"/>
      <c r="AH40" s="458"/>
      <c r="AI40" s="461"/>
      <c r="AJ40" s="461"/>
      <c r="AK40" s="461"/>
      <c r="AL40" s="461"/>
      <c r="AM40" s="461"/>
      <c r="AN40" s="461"/>
      <c r="AO40" s="461"/>
      <c r="AP40" s="461"/>
      <c r="AQ40" s="461"/>
      <c r="AR40" s="461"/>
      <c r="AS40" s="461"/>
      <c r="AT40" s="458"/>
      <c r="AU40" s="458"/>
      <c r="AV40" s="458"/>
      <c r="AW40" s="458"/>
      <c r="AX40" s="458"/>
      <c r="AY40" s="458"/>
      <c r="AZ40" s="458"/>
      <c r="BA40" s="458"/>
      <c r="BB40" s="451"/>
      <c r="BC40" s="450"/>
      <c r="BD40" s="451"/>
      <c r="BE40" s="451"/>
      <c r="BF40" s="450"/>
      <c r="BG40" s="451"/>
      <c r="BH40" s="451"/>
      <c r="BI40" s="450"/>
      <c r="BJ40" s="451"/>
      <c r="BK40" s="451"/>
      <c r="BL40" s="450"/>
    </row>
    <row r="41" spans="1:64" ht="3" customHeight="1" thickBot="1">
      <c r="A41" s="418"/>
      <c r="B41" s="460"/>
      <c r="C41" s="458"/>
      <c r="D41" s="458"/>
      <c r="E41" s="458"/>
      <c r="F41" s="458"/>
      <c r="G41" s="458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458"/>
      <c r="S41" s="458"/>
      <c r="T41" s="458"/>
      <c r="U41" s="461"/>
      <c r="V41" s="461"/>
      <c r="W41" s="461"/>
      <c r="X41" s="461"/>
      <c r="Y41" s="458"/>
      <c r="Z41" s="458"/>
      <c r="AA41" s="458"/>
      <c r="AB41" s="458"/>
      <c r="AC41" s="458"/>
      <c r="AD41" s="458"/>
      <c r="AE41" s="458"/>
      <c r="AF41" s="458"/>
      <c r="AG41" s="461"/>
      <c r="AH41" s="458"/>
      <c r="AI41" s="461"/>
      <c r="AJ41" s="461"/>
      <c r="AK41" s="461"/>
      <c r="AL41" s="461"/>
      <c r="AM41" s="461"/>
      <c r="AN41" s="461"/>
      <c r="AO41" s="461"/>
      <c r="AP41" s="461"/>
      <c r="AQ41" s="461"/>
      <c r="AR41" s="461"/>
      <c r="AS41" s="461"/>
      <c r="AT41" s="458"/>
      <c r="AU41" s="458"/>
      <c r="AV41" s="458"/>
      <c r="AW41" s="458"/>
      <c r="AX41" s="458"/>
      <c r="AY41" s="458"/>
      <c r="AZ41" s="458"/>
      <c r="BA41" s="458"/>
      <c r="BB41" s="451"/>
      <c r="BC41" s="450"/>
      <c r="BD41" s="451"/>
      <c r="BE41" s="451"/>
      <c r="BF41" s="450"/>
      <c r="BG41" s="451"/>
      <c r="BH41" s="451"/>
      <c r="BI41" s="450"/>
      <c r="BJ41" s="451"/>
      <c r="BK41" s="451"/>
      <c r="BL41" s="450"/>
    </row>
    <row r="42" spans="1:64" ht="3" customHeight="1" thickBot="1">
      <c r="A42" s="418"/>
      <c r="B42" s="460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8"/>
      <c r="R42" s="458"/>
      <c r="S42" s="458"/>
      <c r="T42" s="458"/>
      <c r="U42" s="461"/>
      <c r="V42" s="461"/>
      <c r="W42" s="461"/>
      <c r="X42" s="461"/>
      <c r="Y42" s="458"/>
      <c r="Z42" s="458"/>
      <c r="AA42" s="458"/>
      <c r="AB42" s="458"/>
      <c r="AC42" s="458"/>
      <c r="AD42" s="458"/>
      <c r="AE42" s="458"/>
      <c r="AF42" s="458"/>
      <c r="AG42" s="461"/>
      <c r="AH42" s="458"/>
      <c r="AI42" s="461"/>
      <c r="AJ42" s="461"/>
      <c r="AK42" s="461"/>
      <c r="AL42" s="461"/>
      <c r="AM42" s="461"/>
      <c r="AN42" s="461"/>
      <c r="AO42" s="461"/>
      <c r="AP42" s="461"/>
      <c r="AQ42" s="461"/>
      <c r="AR42" s="461"/>
      <c r="AS42" s="461"/>
      <c r="AT42" s="458"/>
      <c r="AU42" s="458"/>
      <c r="AV42" s="458"/>
      <c r="AW42" s="458"/>
      <c r="AX42" s="458"/>
      <c r="AY42" s="458"/>
      <c r="AZ42" s="458"/>
      <c r="BA42" s="458"/>
      <c r="BB42" s="451"/>
      <c r="BC42" s="450"/>
      <c r="BD42" s="451"/>
      <c r="BE42" s="451"/>
      <c r="BF42" s="450"/>
      <c r="BG42" s="451"/>
      <c r="BH42" s="451"/>
      <c r="BI42" s="450"/>
      <c r="BJ42" s="451"/>
      <c r="BK42" s="451"/>
      <c r="BL42" s="450"/>
    </row>
    <row r="43" spans="1:64" ht="3" customHeight="1" thickBot="1">
      <c r="A43" s="418"/>
      <c r="B43" s="460"/>
      <c r="C43" s="458"/>
      <c r="D43" s="458"/>
      <c r="E43" s="458"/>
      <c r="F43" s="458"/>
      <c r="G43" s="458"/>
      <c r="H43" s="458"/>
      <c r="I43" s="458"/>
      <c r="J43" s="458"/>
      <c r="K43" s="458"/>
      <c r="L43" s="458"/>
      <c r="M43" s="458"/>
      <c r="N43" s="458"/>
      <c r="O43" s="458"/>
      <c r="P43" s="458"/>
      <c r="Q43" s="458"/>
      <c r="R43" s="458"/>
      <c r="S43" s="458"/>
      <c r="T43" s="458"/>
      <c r="U43" s="459"/>
      <c r="V43" s="459"/>
      <c r="W43" s="459"/>
      <c r="X43" s="459"/>
      <c r="Y43" s="458"/>
      <c r="Z43" s="458"/>
      <c r="AA43" s="458"/>
      <c r="AB43" s="458"/>
      <c r="AC43" s="458"/>
      <c r="AD43" s="458"/>
      <c r="AE43" s="458"/>
      <c r="AF43" s="458"/>
      <c r="AG43" s="459"/>
      <c r="AH43" s="458"/>
      <c r="AI43" s="459"/>
      <c r="AJ43" s="459"/>
      <c r="AK43" s="459"/>
      <c r="AL43" s="459"/>
      <c r="AM43" s="459"/>
      <c r="AN43" s="459"/>
      <c r="AO43" s="459"/>
      <c r="AP43" s="459"/>
      <c r="AQ43" s="459"/>
      <c r="AR43" s="459"/>
      <c r="AS43" s="459"/>
      <c r="AT43" s="458"/>
      <c r="AU43" s="458"/>
      <c r="AV43" s="458"/>
      <c r="AW43" s="458"/>
      <c r="AX43" s="458"/>
      <c r="AY43" s="458"/>
      <c r="AZ43" s="458"/>
      <c r="BA43" s="458"/>
      <c r="BB43" s="451"/>
      <c r="BC43" s="450"/>
      <c r="BD43" s="451"/>
      <c r="BE43" s="451"/>
      <c r="BF43" s="450"/>
      <c r="BG43" s="451"/>
      <c r="BH43" s="451"/>
      <c r="BI43" s="450"/>
      <c r="BJ43" s="451"/>
      <c r="BK43" s="451"/>
      <c r="BL43" s="450"/>
    </row>
    <row r="44" spans="1:64" ht="2.25" customHeight="1" thickBot="1">
      <c r="A44" s="428"/>
      <c r="B44" s="463"/>
      <c r="C44" s="463"/>
      <c r="D44" s="463"/>
      <c r="E44" s="463"/>
      <c r="F44" s="463"/>
      <c r="G44" s="463"/>
      <c r="H44" s="463"/>
      <c r="I44" s="463"/>
      <c r="J44" s="463"/>
      <c r="K44" s="463"/>
      <c r="L44" s="463"/>
      <c r="M44" s="463"/>
      <c r="N44" s="463"/>
      <c r="O44" s="463"/>
      <c r="P44" s="463"/>
      <c r="Q44" s="463"/>
      <c r="R44" s="463"/>
      <c r="S44" s="463"/>
      <c r="T44" s="463"/>
      <c r="U44" s="463"/>
      <c r="V44" s="463"/>
      <c r="W44" s="463"/>
      <c r="X44" s="463"/>
      <c r="Y44" s="463"/>
      <c r="Z44" s="463"/>
      <c r="AA44" s="463"/>
      <c r="AB44" s="463"/>
      <c r="AC44" s="463"/>
      <c r="AD44" s="463"/>
      <c r="AE44" s="463"/>
      <c r="AF44" s="463"/>
      <c r="AG44" s="463"/>
      <c r="AH44" s="463"/>
      <c r="AI44" s="463"/>
      <c r="AJ44" s="463"/>
      <c r="AK44" s="463"/>
      <c r="AL44" s="463"/>
      <c r="AM44" s="463"/>
      <c r="AN44" s="463"/>
      <c r="AO44" s="463"/>
      <c r="AP44" s="463"/>
      <c r="AQ44" s="463"/>
      <c r="AR44" s="463"/>
      <c r="AS44" s="463"/>
      <c r="AT44" s="463"/>
      <c r="AU44" s="463"/>
      <c r="AV44" s="463"/>
      <c r="AW44" s="463"/>
      <c r="AX44" s="463"/>
      <c r="AY44" s="463"/>
      <c r="AZ44" s="463"/>
      <c r="BA44" s="463"/>
      <c r="BB44" s="451"/>
      <c r="BC44" s="450"/>
      <c r="BD44" s="451"/>
      <c r="BE44" s="451"/>
      <c r="BF44" s="450"/>
      <c r="BG44" s="451"/>
      <c r="BH44" s="451"/>
      <c r="BI44" s="450"/>
      <c r="BJ44" s="451"/>
      <c r="BK44" s="451"/>
      <c r="BL44" s="450"/>
    </row>
    <row r="45" spans="1:64" ht="3" customHeight="1" thickBot="1">
      <c r="A45" s="418" t="s">
        <v>228</v>
      </c>
      <c r="B45" s="460"/>
      <c r="C45" s="458"/>
      <c r="D45" s="458"/>
      <c r="E45" s="458" t="s">
        <v>252</v>
      </c>
      <c r="F45" s="458" t="s">
        <v>252</v>
      </c>
      <c r="G45" s="458"/>
      <c r="H45" s="458"/>
      <c r="I45" s="458"/>
      <c r="J45" s="458"/>
      <c r="K45" s="458"/>
      <c r="L45" s="458"/>
      <c r="M45" s="458"/>
      <c r="N45" s="458"/>
      <c r="O45" s="458"/>
      <c r="P45" s="458" t="s">
        <v>252</v>
      </c>
      <c r="Q45" s="458" t="s">
        <v>252</v>
      </c>
      <c r="R45" s="458"/>
      <c r="S45" s="458" t="s">
        <v>248</v>
      </c>
      <c r="T45" s="458" t="s">
        <v>248</v>
      </c>
      <c r="U45" s="458"/>
      <c r="V45" s="458"/>
      <c r="W45" s="458"/>
      <c r="X45" s="458"/>
      <c r="Y45" s="462"/>
      <c r="Z45" s="462"/>
      <c r="AA45" s="462"/>
      <c r="AB45" s="462"/>
      <c r="AC45" s="462"/>
      <c r="AD45" s="458" t="s">
        <v>252</v>
      </c>
      <c r="AE45" s="458" t="s">
        <v>252</v>
      </c>
      <c r="AF45" s="462"/>
      <c r="AG45" s="462"/>
      <c r="AH45" s="462"/>
      <c r="AI45" s="462"/>
      <c r="AJ45" s="462" t="s">
        <v>259</v>
      </c>
      <c r="AK45" s="462" t="s">
        <v>259</v>
      </c>
      <c r="AL45" s="462" t="s">
        <v>259</v>
      </c>
      <c r="AM45" s="462" t="s">
        <v>259</v>
      </c>
      <c r="AN45" s="470" t="s">
        <v>254</v>
      </c>
      <c r="AO45" s="470" t="s">
        <v>254</v>
      </c>
      <c r="AP45" s="470" t="s">
        <v>254</v>
      </c>
      <c r="AQ45" s="470" t="s">
        <v>254</v>
      </c>
      <c r="AR45" s="458" t="s">
        <v>228</v>
      </c>
      <c r="AS45" s="462" t="s">
        <v>228</v>
      </c>
      <c r="AT45" s="458" t="s">
        <v>244</v>
      </c>
      <c r="AU45" s="458" t="s">
        <v>244</v>
      </c>
      <c r="AV45" s="458" t="s">
        <v>244</v>
      </c>
      <c r="AW45" s="458" t="s">
        <v>244</v>
      </c>
      <c r="AX45" s="458" t="s">
        <v>244</v>
      </c>
      <c r="AY45" s="458" t="s">
        <v>244</v>
      </c>
      <c r="AZ45" s="458" t="s">
        <v>244</v>
      </c>
      <c r="BA45" s="458" t="s">
        <v>244</v>
      </c>
      <c r="BB45" s="451"/>
      <c r="BC45" s="450"/>
      <c r="BD45" s="451"/>
      <c r="BE45" s="451"/>
      <c r="BF45" s="450"/>
      <c r="BG45" s="451"/>
      <c r="BH45" s="451"/>
      <c r="BI45" s="450"/>
      <c r="BJ45" s="451"/>
      <c r="BK45" s="451"/>
      <c r="BL45" s="450"/>
    </row>
    <row r="46" spans="1:64" ht="3" customHeight="1" thickBot="1">
      <c r="A46" s="418"/>
      <c r="B46" s="460"/>
      <c r="C46" s="458"/>
      <c r="D46" s="458"/>
      <c r="E46" s="458"/>
      <c r="F46" s="458"/>
      <c r="G46" s="458"/>
      <c r="H46" s="458"/>
      <c r="I46" s="458"/>
      <c r="J46" s="458"/>
      <c r="K46" s="458"/>
      <c r="L46" s="458"/>
      <c r="M46" s="458"/>
      <c r="N46" s="458"/>
      <c r="O46" s="458"/>
      <c r="P46" s="458"/>
      <c r="Q46" s="458"/>
      <c r="R46" s="458"/>
      <c r="S46" s="458"/>
      <c r="T46" s="458"/>
      <c r="U46" s="458"/>
      <c r="V46" s="458"/>
      <c r="W46" s="458"/>
      <c r="X46" s="458"/>
      <c r="Y46" s="461"/>
      <c r="Z46" s="461"/>
      <c r="AA46" s="461"/>
      <c r="AB46" s="461"/>
      <c r="AC46" s="461"/>
      <c r="AD46" s="458"/>
      <c r="AE46" s="458"/>
      <c r="AF46" s="461"/>
      <c r="AG46" s="461"/>
      <c r="AH46" s="461"/>
      <c r="AI46" s="461"/>
      <c r="AJ46" s="461"/>
      <c r="AK46" s="461"/>
      <c r="AL46" s="461"/>
      <c r="AM46" s="461"/>
      <c r="AN46" s="471"/>
      <c r="AO46" s="471"/>
      <c r="AP46" s="471"/>
      <c r="AQ46" s="471"/>
      <c r="AR46" s="458"/>
      <c r="AS46" s="461"/>
      <c r="AT46" s="458"/>
      <c r="AU46" s="458"/>
      <c r="AV46" s="458"/>
      <c r="AW46" s="458"/>
      <c r="AX46" s="458"/>
      <c r="AY46" s="458"/>
      <c r="AZ46" s="458"/>
      <c r="BA46" s="458"/>
      <c r="BB46" s="451"/>
      <c r="BC46" s="450"/>
      <c r="BD46" s="451"/>
      <c r="BE46" s="451"/>
      <c r="BF46" s="450"/>
      <c r="BG46" s="451"/>
      <c r="BH46" s="451"/>
      <c r="BI46" s="450"/>
      <c r="BJ46" s="451"/>
      <c r="BK46" s="451"/>
      <c r="BL46" s="450"/>
    </row>
    <row r="47" spans="1:64" ht="3" customHeight="1" thickBot="1">
      <c r="A47" s="418"/>
      <c r="B47" s="460"/>
      <c r="C47" s="458"/>
      <c r="D47" s="458"/>
      <c r="E47" s="458"/>
      <c r="F47" s="458"/>
      <c r="G47" s="458"/>
      <c r="H47" s="458"/>
      <c r="I47" s="458"/>
      <c r="J47" s="458"/>
      <c r="K47" s="458"/>
      <c r="L47" s="458"/>
      <c r="M47" s="458"/>
      <c r="N47" s="458"/>
      <c r="O47" s="458"/>
      <c r="P47" s="458"/>
      <c r="Q47" s="458"/>
      <c r="R47" s="458"/>
      <c r="S47" s="458"/>
      <c r="T47" s="458"/>
      <c r="U47" s="458"/>
      <c r="V47" s="458"/>
      <c r="W47" s="458"/>
      <c r="X47" s="458"/>
      <c r="Y47" s="461"/>
      <c r="Z47" s="461"/>
      <c r="AA47" s="461"/>
      <c r="AB47" s="461"/>
      <c r="AC47" s="461"/>
      <c r="AD47" s="458"/>
      <c r="AE47" s="458"/>
      <c r="AF47" s="461"/>
      <c r="AG47" s="461"/>
      <c r="AH47" s="461"/>
      <c r="AI47" s="461"/>
      <c r="AJ47" s="461"/>
      <c r="AK47" s="461"/>
      <c r="AL47" s="461"/>
      <c r="AM47" s="461"/>
      <c r="AN47" s="471"/>
      <c r="AO47" s="471"/>
      <c r="AP47" s="471"/>
      <c r="AQ47" s="471"/>
      <c r="AR47" s="458"/>
      <c r="AS47" s="461"/>
      <c r="AT47" s="458"/>
      <c r="AU47" s="458"/>
      <c r="AV47" s="458"/>
      <c r="AW47" s="458"/>
      <c r="AX47" s="458"/>
      <c r="AY47" s="458"/>
      <c r="AZ47" s="458"/>
      <c r="BA47" s="458"/>
      <c r="BB47" s="451"/>
      <c r="BC47" s="450"/>
      <c r="BD47" s="451"/>
      <c r="BE47" s="451"/>
      <c r="BF47" s="450"/>
      <c r="BG47" s="451"/>
      <c r="BH47" s="451"/>
      <c r="BI47" s="450"/>
      <c r="BJ47" s="451"/>
      <c r="BK47" s="451"/>
      <c r="BL47" s="450"/>
    </row>
    <row r="48" spans="1:64" ht="3" customHeight="1" thickBot="1">
      <c r="A48" s="418"/>
      <c r="B48" s="460"/>
      <c r="C48" s="458"/>
      <c r="D48" s="458"/>
      <c r="E48" s="458"/>
      <c r="F48" s="458"/>
      <c r="G48" s="458"/>
      <c r="H48" s="458"/>
      <c r="I48" s="458"/>
      <c r="J48" s="458"/>
      <c r="K48" s="458"/>
      <c r="L48" s="458"/>
      <c r="M48" s="458"/>
      <c r="N48" s="458"/>
      <c r="O48" s="458"/>
      <c r="P48" s="458"/>
      <c r="Q48" s="458"/>
      <c r="R48" s="458"/>
      <c r="S48" s="458"/>
      <c r="T48" s="458"/>
      <c r="U48" s="458"/>
      <c r="V48" s="458"/>
      <c r="W48" s="458"/>
      <c r="X48" s="458"/>
      <c r="Y48" s="461"/>
      <c r="Z48" s="461"/>
      <c r="AA48" s="461"/>
      <c r="AB48" s="461"/>
      <c r="AC48" s="461"/>
      <c r="AD48" s="458"/>
      <c r="AE48" s="458"/>
      <c r="AF48" s="461"/>
      <c r="AG48" s="461"/>
      <c r="AH48" s="461"/>
      <c r="AI48" s="461"/>
      <c r="AJ48" s="461"/>
      <c r="AK48" s="461"/>
      <c r="AL48" s="461"/>
      <c r="AM48" s="461"/>
      <c r="AN48" s="471"/>
      <c r="AO48" s="471"/>
      <c r="AP48" s="471"/>
      <c r="AQ48" s="471"/>
      <c r="AR48" s="458"/>
      <c r="AS48" s="461"/>
      <c r="AT48" s="458"/>
      <c r="AU48" s="458"/>
      <c r="AV48" s="458"/>
      <c r="AW48" s="458"/>
      <c r="AX48" s="458"/>
      <c r="AY48" s="458"/>
      <c r="AZ48" s="458"/>
      <c r="BA48" s="458"/>
      <c r="BB48" s="451"/>
      <c r="BC48" s="450"/>
      <c r="BD48" s="451"/>
      <c r="BE48" s="451"/>
      <c r="BF48" s="450"/>
      <c r="BG48" s="451"/>
      <c r="BH48" s="451"/>
      <c r="BI48" s="450"/>
      <c r="BJ48" s="451"/>
      <c r="BK48" s="451"/>
      <c r="BL48" s="450"/>
    </row>
    <row r="49" spans="1:64" ht="3" customHeight="1" thickBot="1">
      <c r="A49" s="418"/>
      <c r="B49" s="460"/>
      <c r="C49" s="458"/>
      <c r="D49" s="458"/>
      <c r="E49" s="458"/>
      <c r="F49" s="458"/>
      <c r="G49" s="458"/>
      <c r="H49" s="458"/>
      <c r="I49" s="458"/>
      <c r="J49" s="458"/>
      <c r="K49" s="458"/>
      <c r="L49" s="458"/>
      <c r="M49" s="458"/>
      <c r="N49" s="458"/>
      <c r="O49" s="458"/>
      <c r="P49" s="458"/>
      <c r="Q49" s="458"/>
      <c r="R49" s="458"/>
      <c r="S49" s="458"/>
      <c r="T49" s="458"/>
      <c r="U49" s="458"/>
      <c r="V49" s="458"/>
      <c r="W49" s="458"/>
      <c r="X49" s="458"/>
      <c r="Y49" s="461"/>
      <c r="Z49" s="461"/>
      <c r="AA49" s="461"/>
      <c r="AB49" s="461"/>
      <c r="AC49" s="461"/>
      <c r="AD49" s="458"/>
      <c r="AE49" s="458"/>
      <c r="AF49" s="461"/>
      <c r="AG49" s="461"/>
      <c r="AH49" s="461"/>
      <c r="AI49" s="461"/>
      <c r="AJ49" s="461"/>
      <c r="AK49" s="461"/>
      <c r="AL49" s="461"/>
      <c r="AM49" s="461"/>
      <c r="AN49" s="471"/>
      <c r="AO49" s="471"/>
      <c r="AP49" s="471"/>
      <c r="AQ49" s="471"/>
      <c r="AR49" s="458"/>
      <c r="AS49" s="461"/>
      <c r="AT49" s="458"/>
      <c r="AU49" s="458"/>
      <c r="AV49" s="458"/>
      <c r="AW49" s="458"/>
      <c r="AX49" s="458"/>
      <c r="AY49" s="458"/>
      <c r="AZ49" s="458"/>
      <c r="BA49" s="458"/>
      <c r="BB49" s="451"/>
      <c r="BC49" s="450"/>
      <c r="BD49" s="451"/>
      <c r="BE49" s="451"/>
      <c r="BF49" s="450"/>
      <c r="BG49" s="451"/>
      <c r="BH49" s="451"/>
      <c r="BI49" s="450"/>
      <c r="BJ49" s="451"/>
      <c r="BK49" s="451"/>
      <c r="BL49" s="450"/>
    </row>
    <row r="50" spans="1:64" ht="3" customHeight="1" thickBot="1">
      <c r="A50" s="418"/>
      <c r="B50" s="460"/>
      <c r="C50" s="458"/>
      <c r="D50" s="458"/>
      <c r="E50" s="458"/>
      <c r="F50" s="458"/>
      <c r="G50" s="458"/>
      <c r="H50" s="458"/>
      <c r="I50" s="458"/>
      <c r="J50" s="458"/>
      <c r="K50" s="458"/>
      <c r="L50" s="458"/>
      <c r="M50" s="458"/>
      <c r="N50" s="458"/>
      <c r="O50" s="458"/>
      <c r="P50" s="458"/>
      <c r="Q50" s="458"/>
      <c r="R50" s="458"/>
      <c r="S50" s="458"/>
      <c r="T50" s="458"/>
      <c r="U50" s="458"/>
      <c r="V50" s="458"/>
      <c r="W50" s="458"/>
      <c r="X50" s="458"/>
      <c r="Y50" s="459"/>
      <c r="Z50" s="459"/>
      <c r="AA50" s="459"/>
      <c r="AB50" s="459"/>
      <c r="AC50" s="459"/>
      <c r="AD50" s="458"/>
      <c r="AE50" s="458"/>
      <c r="AF50" s="459"/>
      <c r="AG50" s="459"/>
      <c r="AH50" s="459"/>
      <c r="AI50" s="459"/>
      <c r="AJ50" s="459"/>
      <c r="AK50" s="459"/>
      <c r="AL50" s="459"/>
      <c r="AM50" s="459"/>
      <c r="AN50" s="472"/>
      <c r="AO50" s="472"/>
      <c r="AP50" s="472"/>
      <c r="AQ50" s="472"/>
      <c r="AR50" s="458"/>
      <c r="AS50" s="459"/>
      <c r="AT50" s="458"/>
      <c r="AU50" s="458"/>
      <c r="AV50" s="458"/>
      <c r="AW50" s="458"/>
      <c r="AX50" s="458"/>
      <c r="AY50" s="458"/>
      <c r="AZ50" s="458"/>
      <c r="BA50" s="458"/>
      <c r="BB50" s="451"/>
      <c r="BC50" s="450"/>
      <c r="BD50" s="451"/>
      <c r="BE50" s="451"/>
      <c r="BF50" s="450"/>
      <c r="BG50" s="451"/>
      <c r="BH50" s="451"/>
      <c r="BI50" s="450"/>
      <c r="BJ50" s="451"/>
      <c r="BK50" s="451"/>
      <c r="BL50" s="450"/>
    </row>
    <row r="51" spans="1:64" ht="6" customHeight="1">
      <c r="A51" s="450"/>
      <c r="B51" s="450"/>
      <c r="BB51" s="451"/>
      <c r="BC51" s="450"/>
      <c r="BD51" s="451"/>
      <c r="BE51" s="451"/>
      <c r="BF51" s="450"/>
      <c r="BG51" s="451"/>
      <c r="BH51" s="451"/>
      <c r="BI51" s="450"/>
      <c r="BJ51" s="451"/>
      <c r="BK51" s="451"/>
      <c r="BL51" s="450"/>
    </row>
    <row r="52" spans="1:64" ht="12.75" customHeight="1">
      <c r="A52" s="457" t="s">
        <v>258</v>
      </c>
      <c r="B52" s="457"/>
      <c r="C52" s="457"/>
      <c r="D52" s="457"/>
      <c r="E52" s="457"/>
      <c r="F52" s="457"/>
      <c r="G52" s="428"/>
      <c r="H52" s="429" t="s">
        <v>257</v>
      </c>
      <c r="I52" s="429"/>
      <c r="J52" s="429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X52" s="450"/>
      <c r="Y52" s="428" t="s">
        <v>256</v>
      </c>
      <c r="Z52" s="454" t="s">
        <v>255</v>
      </c>
      <c r="AA52" s="454"/>
      <c r="AB52" s="454"/>
      <c r="AC52" s="454"/>
      <c r="AD52" s="454"/>
      <c r="AE52" s="454"/>
      <c r="AF52" s="454"/>
      <c r="AG52" s="450"/>
      <c r="AH52" s="450"/>
      <c r="AI52" s="450"/>
      <c r="AJ52" s="450"/>
      <c r="AK52" s="450"/>
      <c r="AL52" s="450"/>
      <c r="AM52" s="450"/>
      <c r="AN52" s="450"/>
      <c r="AO52" s="455"/>
      <c r="AP52" s="450"/>
      <c r="AQ52" s="450"/>
      <c r="AR52" s="456" t="s">
        <v>254</v>
      </c>
      <c r="AS52" s="454" t="s">
        <v>253</v>
      </c>
      <c r="AT52" s="454"/>
      <c r="AU52" s="454"/>
      <c r="AV52" s="454"/>
      <c r="AW52" s="454"/>
      <c r="AX52" s="454"/>
      <c r="AY52" s="454"/>
      <c r="AZ52" s="454"/>
      <c r="BA52" s="454"/>
      <c r="BB52" s="454"/>
      <c r="BC52" s="454"/>
      <c r="BD52" s="454"/>
      <c r="BE52" s="454"/>
      <c r="BF52" s="454"/>
      <c r="BG52" s="454"/>
      <c r="BH52" s="454"/>
      <c r="BI52" s="454"/>
      <c r="BJ52" s="454"/>
      <c r="BK52" s="454"/>
      <c r="BL52" s="454"/>
    </row>
    <row r="53" spans="1:64" ht="3.75" customHeight="1">
      <c r="A53" s="450"/>
      <c r="B53" s="450"/>
      <c r="G53" s="450"/>
      <c r="H53" s="450"/>
      <c r="I53" s="450"/>
      <c r="J53" s="450"/>
      <c r="K53" s="450"/>
      <c r="L53" s="450"/>
      <c r="M53" s="450"/>
      <c r="N53" s="450"/>
      <c r="O53" s="450"/>
      <c r="P53" s="450"/>
      <c r="Q53" s="450"/>
      <c r="R53" s="450"/>
      <c r="S53" s="450"/>
      <c r="T53" s="450"/>
      <c r="U53" s="450"/>
      <c r="X53" s="450"/>
      <c r="Y53" s="450"/>
      <c r="Z53" s="450"/>
      <c r="AA53" s="455"/>
      <c r="AB53" s="450"/>
      <c r="AC53" s="450"/>
      <c r="AD53" s="450"/>
      <c r="AE53" s="450"/>
      <c r="AF53" s="450"/>
      <c r="AG53" s="450"/>
      <c r="AH53" s="450"/>
      <c r="AI53" s="450"/>
      <c r="AJ53" s="450"/>
      <c r="AK53" s="450"/>
      <c r="AL53" s="450"/>
      <c r="AM53" s="450"/>
      <c r="AN53" s="450"/>
      <c r="AO53" s="450"/>
      <c r="AP53" s="450"/>
      <c r="AQ53" s="450"/>
      <c r="AR53" s="450"/>
      <c r="AS53" s="450"/>
      <c r="AT53" s="450"/>
      <c r="AU53" s="450"/>
      <c r="AV53" s="450"/>
      <c r="AW53" s="450"/>
      <c r="AX53" s="450"/>
      <c r="AY53" s="450"/>
      <c r="AZ53" s="450"/>
      <c r="BA53" s="451"/>
      <c r="BB53" s="451"/>
      <c r="BC53" s="450"/>
      <c r="BD53" s="451"/>
      <c r="BE53" s="451"/>
      <c r="BF53" s="450"/>
      <c r="BG53" s="451"/>
      <c r="BH53" s="451"/>
      <c r="BI53" s="450"/>
      <c r="BJ53" s="451"/>
      <c r="BK53" s="451"/>
      <c r="BL53" s="450"/>
    </row>
    <row r="54" spans="1:64" ht="12" customHeight="1">
      <c r="A54" s="450"/>
      <c r="B54" s="450"/>
      <c r="G54" s="428" t="s">
        <v>252</v>
      </c>
      <c r="H54" s="429" t="s">
        <v>240</v>
      </c>
      <c r="I54" s="429"/>
      <c r="J54" s="429"/>
      <c r="K54" s="429"/>
      <c r="L54" s="429"/>
      <c r="M54" s="429"/>
      <c r="N54" s="429"/>
      <c r="O54" s="429"/>
      <c r="P54" s="429"/>
      <c r="Q54" s="429"/>
      <c r="R54" s="429"/>
      <c r="S54" s="429"/>
      <c r="T54" s="429"/>
      <c r="U54" s="429"/>
      <c r="V54" s="429"/>
      <c r="X54" s="450"/>
      <c r="Y54" s="428" t="s">
        <v>251</v>
      </c>
      <c r="Z54" s="429" t="s">
        <v>250</v>
      </c>
      <c r="AA54" s="429"/>
      <c r="AB54" s="429"/>
      <c r="AC54" s="429"/>
      <c r="AD54" s="429"/>
      <c r="AE54" s="429"/>
      <c r="AF54" s="429"/>
      <c r="AG54" s="429"/>
      <c r="AH54" s="429"/>
      <c r="AI54" s="429"/>
      <c r="AJ54" s="429"/>
      <c r="AK54" s="429"/>
      <c r="AL54" s="429"/>
      <c r="AM54" s="429"/>
      <c r="AN54" s="429"/>
      <c r="AO54" s="429"/>
      <c r="AP54" s="429"/>
      <c r="AQ54" s="450"/>
      <c r="AR54" s="428" t="s">
        <v>228</v>
      </c>
      <c r="AS54" s="454" t="s">
        <v>249</v>
      </c>
      <c r="AT54" s="454"/>
      <c r="AU54" s="454"/>
      <c r="AV54" s="454"/>
      <c r="AW54" s="454"/>
      <c r="AX54" s="454"/>
      <c r="AY54" s="454"/>
      <c r="AZ54" s="454"/>
      <c r="BA54" s="454"/>
      <c r="BB54" s="454"/>
      <c r="BC54" s="454"/>
      <c r="BD54" s="454"/>
      <c r="BE54" s="454"/>
      <c r="BF54" s="454"/>
      <c r="BG54" s="451"/>
      <c r="BH54" s="451"/>
      <c r="BI54" s="450"/>
      <c r="BJ54" s="451"/>
      <c r="BK54" s="451"/>
      <c r="BL54" s="450"/>
    </row>
    <row r="55" spans="1:64" ht="3.75" customHeight="1">
      <c r="A55" s="450"/>
      <c r="B55" s="450"/>
      <c r="C55" s="450"/>
      <c r="D55" s="450"/>
      <c r="E55" s="450"/>
      <c r="F55" s="450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50"/>
      <c r="R55" s="450"/>
      <c r="S55" s="450"/>
      <c r="T55" s="450"/>
      <c r="U55" s="450"/>
      <c r="X55" s="450"/>
      <c r="Y55" s="450"/>
      <c r="Z55" s="450"/>
      <c r="AA55" s="450"/>
      <c r="AB55" s="450"/>
      <c r="AC55" s="450"/>
      <c r="AD55" s="450"/>
      <c r="AE55" s="450"/>
      <c r="AF55" s="450"/>
      <c r="AG55" s="450"/>
      <c r="AH55" s="450"/>
      <c r="AI55" s="450"/>
      <c r="AJ55" s="450"/>
      <c r="AK55" s="450"/>
      <c r="AL55" s="450"/>
      <c r="AM55" s="450"/>
      <c r="AN55" s="450"/>
      <c r="AO55" s="450"/>
      <c r="AP55" s="450"/>
      <c r="AQ55" s="450"/>
      <c r="AR55" s="450"/>
      <c r="AS55" s="450"/>
      <c r="AT55" s="450"/>
      <c r="AU55" s="450"/>
      <c r="AV55" s="450"/>
      <c r="AW55" s="450"/>
      <c r="AX55" s="450"/>
      <c r="AY55" s="450"/>
      <c r="AZ55" s="450"/>
      <c r="BA55" s="451"/>
      <c r="BB55" s="451"/>
      <c r="BC55" s="450"/>
      <c r="BD55" s="451"/>
      <c r="BE55" s="451"/>
      <c r="BF55" s="450"/>
      <c r="BG55" s="451"/>
      <c r="BH55" s="451"/>
      <c r="BI55" s="450"/>
      <c r="BJ55" s="451"/>
      <c r="BK55" s="451"/>
      <c r="BL55" s="450"/>
    </row>
    <row r="56" spans="1:64" ht="12.75" customHeight="1">
      <c r="A56" s="450"/>
      <c r="B56" s="450"/>
      <c r="C56" s="450"/>
      <c r="D56" s="450"/>
      <c r="E56" s="450"/>
      <c r="F56" s="453"/>
      <c r="G56" s="428" t="s">
        <v>248</v>
      </c>
      <c r="H56" s="452" t="s">
        <v>247</v>
      </c>
      <c r="I56" s="452"/>
      <c r="J56" s="452"/>
      <c r="K56" s="452"/>
      <c r="L56" s="452"/>
      <c r="M56" s="452"/>
      <c r="N56" s="452"/>
      <c r="O56" s="452"/>
      <c r="P56" s="452"/>
      <c r="Q56" s="452"/>
      <c r="R56" s="450"/>
      <c r="S56" s="450"/>
      <c r="T56" s="450"/>
      <c r="U56" s="451"/>
      <c r="X56" s="450"/>
      <c r="Y56" s="428" t="s">
        <v>246</v>
      </c>
      <c r="Z56" s="429" t="s">
        <v>245</v>
      </c>
      <c r="AA56" s="429"/>
      <c r="AB56" s="429"/>
      <c r="AC56" s="429"/>
      <c r="AD56" s="429"/>
      <c r="AE56" s="429"/>
      <c r="AF56" s="429"/>
      <c r="AG56" s="429"/>
      <c r="AH56" s="429"/>
      <c r="AI56" s="429"/>
      <c r="AJ56" s="429"/>
      <c r="AK56" s="429"/>
      <c r="AL56" s="429"/>
      <c r="AM56" s="429"/>
      <c r="AN56" s="429"/>
      <c r="AO56" s="429"/>
      <c r="AP56" s="429"/>
      <c r="AQ56" s="450"/>
      <c r="AR56" s="428" t="s">
        <v>244</v>
      </c>
      <c r="AS56" s="429" t="s">
        <v>243</v>
      </c>
      <c r="AT56" s="429"/>
      <c r="AU56" s="429"/>
      <c r="AV56" s="429"/>
      <c r="AW56" s="429"/>
      <c r="AX56" s="429"/>
      <c r="AY56" s="429"/>
      <c r="AZ56" s="429"/>
      <c r="BA56" s="429"/>
      <c r="BB56" s="429"/>
      <c r="BC56" s="450"/>
      <c r="BD56" s="451"/>
      <c r="BE56" s="451"/>
      <c r="BF56" s="450"/>
      <c r="BG56" s="451"/>
      <c r="BH56" s="451"/>
      <c r="BI56" s="450"/>
      <c r="BJ56" s="451"/>
      <c r="BK56" s="451"/>
      <c r="BL56" s="450"/>
    </row>
    <row r="57" spans="1:64" ht="11.25" customHeight="1">
      <c r="A57" s="450"/>
      <c r="B57" s="450"/>
      <c r="C57" s="450"/>
      <c r="D57" s="450"/>
      <c r="E57" s="450"/>
      <c r="F57" s="450"/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50"/>
      <c r="R57" s="450"/>
      <c r="S57" s="450"/>
      <c r="T57" s="450"/>
      <c r="U57" s="450"/>
      <c r="V57" s="450"/>
      <c r="W57" s="450"/>
      <c r="X57" s="450"/>
      <c r="Y57" s="450"/>
      <c r="Z57" s="450"/>
      <c r="AA57" s="450"/>
      <c r="AB57" s="450"/>
      <c r="AC57" s="450"/>
      <c r="AD57" s="450"/>
      <c r="AE57" s="450"/>
      <c r="AF57" s="450"/>
      <c r="AG57" s="450"/>
      <c r="AH57" s="450"/>
      <c r="AI57" s="450"/>
      <c r="AJ57" s="450"/>
      <c r="AK57" s="450"/>
      <c r="AL57" s="450"/>
      <c r="AM57" s="450"/>
      <c r="AN57" s="450"/>
      <c r="AO57" s="450"/>
      <c r="AP57" s="450"/>
      <c r="AQ57" s="450"/>
      <c r="AR57" s="450"/>
      <c r="AS57" s="450"/>
      <c r="AT57" s="450"/>
      <c r="AU57" s="450"/>
      <c r="AV57" s="450"/>
      <c r="AW57" s="450"/>
      <c r="AX57" s="450"/>
      <c r="AY57" s="450"/>
      <c r="AZ57" s="450"/>
      <c r="BA57" s="451"/>
      <c r="BB57" s="451"/>
      <c r="BC57" s="450"/>
      <c r="BD57" s="451"/>
      <c r="BE57" s="451"/>
      <c r="BF57" s="450"/>
      <c r="BG57" s="451"/>
      <c r="BH57" s="451"/>
      <c r="BK57" s="451"/>
      <c r="BL57" s="450"/>
    </row>
    <row r="58" spans="1:64" ht="18.75" customHeight="1">
      <c r="A58" s="449" t="s">
        <v>242</v>
      </c>
      <c r="B58" s="449"/>
      <c r="C58" s="449"/>
      <c r="D58" s="449"/>
      <c r="E58" s="449"/>
      <c r="F58" s="449"/>
      <c r="G58" s="449"/>
      <c r="H58" s="449"/>
      <c r="I58" s="449"/>
      <c r="J58" s="449"/>
      <c r="K58" s="449"/>
      <c r="L58" s="449"/>
      <c r="M58" s="449"/>
      <c r="N58" s="449"/>
      <c r="O58" s="449"/>
      <c r="P58" s="449"/>
      <c r="Q58" s="449"/>
      <c r="R58" s="449"/>
      <c r="S58" s="449"/>
      <c r="T58" s="449"/>
      <c r="U58" s="449"/>
      <c r="V58" s="449"/>
      <c r="W58" s="449"/>
      <c r="X58" s="449"/>
      <c r="Y58" s="449"/>
      <c r="Z58" s="449"/>
      <c r="AA58" s="449"/>
      <c r="AB58" s="449"/>
      <c r="AC58" s="449"/>
      <c r="AD58" s="449"/>
      <c r="AE58" s="449"/>
      <c r="AF58" s="449"/>
      <c r="AG58" s="449"/>
      <c r="AH58" s="449"/>
      <c r="AI58" s="449"/>
      <c r="AJ58" s="449"/>
      <c r="AK58" s="449"/>
      <c r="AL58" s="449"/>
      <c r="AM58" s="449"/>
      <c r="AN58" s="449"/>
      <c r="AO58" s="449"/>
      <c r="AP58" s="449"/>
      <c r="AQ58" s="449"/>
      <c r="AR58" s="449"/>
      <c r="AS58" s="449"/>
      <c r="AT58" s="449"/>
      <c r="AU58" s="449"/>
      <c r="AV58" s="449"/>
      <c r="AW58" s="449"/>
      <c r="AX58" s="449"/>
      <c r="AY58" s="449"/>
      <c r="AZ58" s="449"/>
      <c r="BA58" s="449"/>
    </row>
    <row r="59" spans="1:64" ht="12.75" customHeight="1">
      <c r="A59" s="424" t="s">
        <v>241</v>
      </c>
      <c r="B59" s="448" t="s">
        <v>240</v>
      </c>
      <c r="C59" s="447"/>
      <c r="D59" s="447"/>
      <c r="E59" s="447"/>
      <c r="F59" s="447"/>
      <c r="G59" s="447"/>
      <c r="H59" s="447"/>
      <c r="I59" s="447"/>
      <c r="J59" s="447"/>
      <c r="K59" s="447"/>
      <c r="L59" s="447"/>
      <c r="M59" s="447"/>
      <c r="N59" s="447"/>
      <c r="O59" s="447"/>
      <c r="P59" s="446"/>
      <c r="Q59" s="439" t="s">
        <v>239</v>
      </c>
      <c r="R59" s="439"/>
      <c r="S59" s="439"/>
      <c r="T59" s="439"/>
      <c r="U59" s="439"/>
      <c r="V59" s="439"/>
      <c r="W59" s="439"/>
      <c r="X59" s="439"/>
      <c r="Y59" s="439"/>
      <c r="Z59" s="439"/>
      <c r="AA59" s="439"/>
      <c r="AB59" s="439"/>
      <c r="AC59" s="439"/>
      <c r="AD59" s="439"/>
      <c r="AE59" s="439"/>
      <c r="AF59" s="439"/>
      <c r="AG59" s="439"/>
      <c r="AH59" s="439"/>
      <c r="AI59" s="424" t="s">
        <v>238</v>
      </c>
      <c r="AJ59" s="424"/>
      <c r="AK59" s="424"/>
      <c r="AL59" s="424"/>
      <c r="AM59" s="424"/>
      <c r="AN59" s="424"/>
      <c r="AO59" s="424"/>
      <c r="AP59" s="424"/>
      <c r="AQ59" s="424"/>
      <c r="AR59" s="424"/>
      <c r="AS59" s="438"/>
      <c r="AT59" s="438"/>
      <c r="AU59" s="438"/>
      <c r="AV59" s="438"/>
      <c r="AW59" s="438"/>
      <c r="AX59" s="438"/>
      <c r="AY59" s="438"/>
      <c r="AZ59" s="438"/>
      <c r="BA59" s="438"/>
      <c r="BB59" s="438"/>
      <c r="BD59" s="437"/>
      <c r="BE59" s="437"/>
      <c r="BF59" s="437"/>
      <c r="BG59" s="429"/>
      <c r="BH59" s="429"/>
      <c r="BI59" s="429"/>
    </row>
    <row r="60" spans="1:64" ht="32.25" customHeight="1">
      <c r="A60" s="424"/>
      <c r="B60" s="445"/>
      <c r="C60" s="438"/>
      <c r="D60" s="438"/>
      <c r="E60" s="438"/>
      <c r="F60" s="438"/>
      <c r="G60" s="438"/>
      <c r="H60" s="438"/>
      <c r="I60" s="438"/>
      <c r="J60" s="438"/>
      <c r="K60" s="438"/>
      <c r="L60" s="438"/>
      <c r="M60" s="438"/>
      <c r="N60" s="438"/>
      <c r="O60" s="438"/>
      <c r="P60" s="444"/>
      <c r="Q60" s="439" t="s">
        <v>53</v>
      </c>
      <c r="R60" s="439"/>
      <c r="S60" s="439"/>
      <c r="T60" s="439"/>
      <c r="U60" s="439"/>
      <c r="V60" s="439" t="s">
        <v>237</v>
      </c>
      <c r="W60" s="439"/>
      <c r="X60" s="439"/>
      <c r="Y60" s="439"/>
      <c r="Z60" s="439"/>
      <c r="AA60" s="439"/>
      <c r="AB60" s="439"/>
      <c r="AC60" s="439" t="s">
        <v>236</v>
      </c>
      <c r="AD60" s="439"/>
      <c r="AE60" s="439"/>
      <c r="AF60" s="439"/>
      <c r="AG60" s="439"/>
      <c r="AH60" s="439"/>
      <c r="AI60" s="439" t="s">
        <v>235</v>
      </c>
      <c r="AJ60" s="439"/>
      <c r="AK60" s="439"/>
      <c r="AL60" s="439"/>
      <c r="AM60" s="439"/>
      <c r="AN60" s="439" t="s">
        <v>234</v>
      </c>
      <c r="AO60" s="439"/>
      <c r="AP60" s="439"/>
      <c r="AQ60" s="439"/>
      <c r="AR60" s="439"/>
      <c r="AS60" s="438"/>
      <c r="AT60" s="443"/>
      <c r="AU60" s="443"/>
      <c r="AV60" s="443"/>
      <c r="AW60" s="438"/>
      <c r="AX60" s="438"/>
      <c r="AY60" s="443"/>
      <c r="AZ60" s="443"/>
      <c r="BA60" s="443"/>
      <c r="BB60" s="438"/>
      <c r="BD60" s="437"/>
      <c r="BE60" s="436"/>
      <c r="BF60" s="437"/>
      <c r="BG60" s="429"/>
      <c r="BH60" s="436"/>
      <c r="BI60" s="429"/>
    </row>
    <row r="61" spans="1:64" ht="12" customHeight="1">
      <c r="A61" s="424"/>
      <c r="B61" s="442"/>
      <c r="C61" s="441"/>
      <c r="D61" s="441"/>
      <c r="E61" s="441"/>
      <c r="F61" s="441"/>
      <c r="G61" s="441"/>
      <c r="H61" s="441"/>
      <c r="I61" s="441"/>
      <c r="J61" s="441"/>
      <c r="K61" s="441"/>
      <c r="L61" s="441"/>
      <c r="M61" s="441"/>
      <c r="N61" s="441"/>
      <c r="O61" s="441"/>
      <c r="P61" s="440"/>
      <c r="Q61" s="439"/>
      <c r="R61" s="439"/>
      <c r="S61" s="439"/>
      <c r="T61" s="439"/>
      <c r="U61" s="439"/>
      <c r="V61" s="439"/>
      <c r="W61" s="439"/>
      <c r="X61" s="439"/>
      <c r="Y61" s="439"/>
      <c r="Z61" s="439"/>
      <c r="AA61" s="439"/>
      <c r="AB61" s="439"/>
      <c r="AC61" s="439"/>
      <c r="AD61" s="439"/>
      <c r="AE61" s="439"/>
      <c r="AF61" s="439"/>
      <c r="AG61" s="439"/>
      <c r="AH61" s="439"/>
      <c r="AI61" s="439"/>
      <c r="AJ61" s="439"/>
      <c r="AK61" s="439"/>
      <c r="AL61" s="439"/>
      <c r="AM61" s="439"/>
      <c r="AN61" s="439"/>
      <c r="AO61" s="439"/>
      <c r="AP61" s="439"/>
      <c r="AQ61" s="439"/>
      <c r="AR61" s="439"/>
      <c r="AS61" s="438"/>
      <c r="AT61" s="438"/>
      <c r="AU61" s="438"/>
      <c r="AV61" s="438"/>
      <c r="AW61" s="438"/>
      <c r="AX61" s="438"/>
      <c r="AY61" s="438"/>
      <c r="AZ61" s="438"/>
      <c r="BA61" s="438"/>
      <c r="BB61" s="438"/>
      <c r="BD61" s="437"/>
      <c r="BE61" s="437"/>
      <c r="BF61" s="437"/>
      <c r="BG61" s="429"/>
      <c r="BH61" s="436"/>
      <c r="BI61" s="429"/>
    </row>
    <row r="62" spans="1:64" ht="9.75" customHeight="1">
      <c r="A62" s="424"/>
      <c r="B62" s="435" t="s">
        <v>232</v>
      </c>
      <c r="C62" s="434"/>
      <c r="D62" s="434"/>
      <c r="E62" s="434"/>
      <c r="F62" s="434"/>
      <c r="G62" s="434"/>
      <c r="H62" s="434"/>
      <c r="I62" s="434"/>
      <c r="J62" s="434"/>
      <c r="K62" s="433"/>
      <c r="L62" s="432" t="s">
        <v>233</v>
      </c>
      <c r="M62" s="432"/>
      <c r="N62" s="432"/>
      <c r="O62" s="432"/>
      <c r="P62" s="432"/>
      <c r="Q62" s="432" t="s">
        <v>232</v>
      </c>
      <c r="R62" s="432"/>
      <c r="S62" s="432"/>
      <c r="T62" s="432"/>
      <c r="U62" s="432"/>
      <c r="V62" s="432" t="s">
        <v>232</v>
      </c>
      <c r="W62" s="432"/>
      <c r="X62" s="432"/>
      <c r="Y62" s="432"/>
      <c r="Z62" s="432"/>
      <c r="AA62" s="432"/>
      <c r="AB62" s="432"/>
      <c r="AC62" s="432" t="s">
        <v>232</v>
      </c>
      <c r="AD62" s="432"/>
      <c r="AE62" s="432"/>
      <c r="AF62" s="432"/>
      <c r="AG62" s="432"/>
      <c r="AH62" s="432"/>
      <c r="AI62" s="432" t="s">
        <v>232</v>
      </c>
      <c r="AJ62" s="432"/>
      <c r="AK62" s="432"/>
      <c r="AL62" s="432"/>
      <c r="AM62" s="432"/>
      <c r="AN62" s="432" t="s">
        <v>232</v>
      </c>
      <c r="AO62" s="432"/>
      <c r="AP62" s="432"/>
      <c r="AQ62" s="432"/>
      <c r="AR62" s="432"/>
      <c r="AS62" s="431"/>
      <c r="AT62" s="431"/>
      <c r="AU62" s="431"/>
      <c r="AV62" s="431"/>
      <c r="AW62" s="431"/>
      <c r="AX62" s="431"/>
      <c r="AY62" s="431"/>
      <c r="AZ62" s="431"/>
      <c r="BA62" s="431"/>
      <c r="BB62" s="431"/>
      <c r="BD62" s="430"/>
      <c r="BE62" s="430"/>
      <c r="BF62" s="430"/>
      <c r="BG62" s="429"/>
      <c r="BH62" s="429"/>
      <c r="BI62" s="429"/>
    </row>
    <row r="63" spans="1:64" ht="12" customHeight="1">
      <c r="A63" s="428" t="s">
        <v>231</v>
      </c>
      <c r="B63" s="427" t="s">
        <v>230</v>
      </c>
      <c r="C63" s="426"/>
      <c r="D63" s="426"/>
      <c r="E63" s="426"/>
      <c r="F63" s="426"/>
      <c r="G63" s="426"/>
      <c r="H63" s="426"/>
      <c r="I63" s="426"/>
      <c r="J63" s="426"/>
      <c r="K63" s="425"/>
      <c r="L63" s="424">
        <v>240</v>
      </c>
      <c r="M63" s="424"/>
      <c r="N63" s="424"/>
      <c r="O63" s="424"/>
      <c r="P63" s="424"/>
      <c r="Q63" s="424">
        <v>3</v>
      </c>
      <c r="R63" s="424"/>
      <c r="S63" s="424"/>
      <c r="T63" s="424"/>
      <c r="U63" s="424"/>
      <c r="V63" s="424">
        <v>8</v>
      </c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4"/>
      <c r="AH63" s="424"/>
      <c r="AI63" s="424"/>
      <c r="AJ63" s="424"/>
      <c r="AK63" s="424"/>
      <c r="AL63" s="424"/>
      <c r="AM63" s="424"/>
      <c r="AN63" s="424"/>
      <c r="AO63" s="424"/>
      <c r="AP63" s="424"/>
      <c r="AQ63" s="424"/>
      <c r="AR63" s="424"/>
      <c r="AS63" s="423"/>
      <c r="AT63" s="423"/>
      <c r="AU63" s="423"/>
      <c r="AV63" s="423"/>
      <c r="AW63" s="423"/>
      <c r="AX63" s="417"/>
      <c r="AY63" s="417"/>
      <c r="AZ63" s="417"/>
      <c r="BA63" s="417"/>
      <c r="BB63" s="417"/>
      <c r="BD63" s="416"/>
      <c r="BE63" s="416"/>
      <c r="BF63" s="416"/>
      <c r="BG63" s="416"/>
      <c r="BH63" s="416"/>
      <c r="BI63" s="416"/>
    </row>
    <row r="64" spans="1:64" ht="12" customHeight="1">
      <c r="A64" s="428" t="s">
        <v>229</v>
      </c>
      <c r="B64" s="427" t="s">
        <v>227</v>
      </c>
      <c r="C64" s="426"/>
      <c r="D64" s="426"/>
      <c r="E64" s="426"/>
      <c r="F64" s="426"/>
      <c r="G64" s="426"/>
      <c r="H64" s="426"/>
      <c r="I64" s="426"/>
      <c r="J64" s="426"/>
      <c r="K64" s="425"/>
      <c r="L64" s="424">
        <v>160</v>
      </c>
      <c r="M64" s="424"/>
      <c r="N64" s="424"/>
      <c r="O64" s="424"/>
      <c r="P64" s="424"/>
      <c r="Q64" s="424"/>
      <c r="R64" s="424"/>
      <c r="S64" s="424"/>
      <c r="T64" s="424"/>
      <c r="U64" s="424"/>
      <c r="V64" s="424">
        <v>13</v>
      </c>
      <c r="W64" s="424"/>
      <c r="X64" s="424"/>
      <c r="Y64" s="424"/>
      <c r="Z64" s="424"/>
      <c r="AA64" s="424"/>
      <c r="AB64" s="424"/>
      <c r="AC64" s="424"/>
      <c r="AD64" s="424"/>
      <c r="AE64" s="424"/>
      <c r="AF64" s="424"/>
      <c r="AG64" s="424"/>
      <c r="AH64" s="424"/>
      <c r="AI64" s="424"/>
      <c r="AJ64" s="424"/>
      <c r="AK64" s="424"/>
      <c r="AL64" s="424"/>
      <c r="AM64" s="424"/>
      <c r="AN64" s="424"/>
      <c r="AO64" s="424"/>
      <c r="AP64" s="424"/>
      <c r="AQ64" s="424"/>
      <c r="AR64" s="424"/>
      <c r="AS64" s="423"/>
      <c r="AT64" s="423"/>
      <c r="AU64" s="423"/>
      <c r="AV64" s="423"/>
      <c r="AW64" s="423"/>
      <c r="AX64" s="417"/>
      <c r="AY64" s="417"/>
      <c r="AZ64" s="417"/>
      <c r="BA64" s="417"/>
      <c r="BB64" s="417"/>
      <c r="BD64" s="416"/>
      <c r="BE64" s="416"/>
      <c r="BF64" s="416"/>
      <c r="BG64" s="416"/>
      <c r="BH64" s="416"/>
      <c r="BI64" s="416"/>
    </row>
    <row r="65" spans="1:61" ht="12" customHeight="1">
      <c r="A65" s="428" t="s">
        <v>228</v>
      </c>
      <c r="B65" s="427">
        <v>4</v>
      </c>
      <c r="C65" s="426"/>
      <c r="D65" s="426"/>
      <c r="E65" s="426"/>
      <c r="F65" s="426"/>
      <c r="G65" s="426"/>
      <c r="H65" s="426"/>
      <c r="I65" s="426"/>
      <c r="J65" s="426"/>
      <c r="K65" s="425"/>
      <c r="L65" s="424">
        <v>160</v>
      </c>
      <c r="M65" s="424"/>
      <c r="N65" s="424"/>
      <c r="O65" s="424"/>
      <c r="P65" s="424"/>
      <c r="Q65" s="424"/>
      <c r="R65" s="424"/>
      <c r="S65" s="424"/>
      <c r="T65" s="424"/>
      <c r="U65" s="424"/>
      <c r="V65" s="424">
        <v>1</v>
      </c>
      <c r="W65" s="424"/>
      <c r="X65" s="424"/>
      <c r="Y65" s="424"/>
      <c r="Z65" s="424"/>
      <c r="AA65" s="424"/>
      <c r="AB65" s="424"/>
      <c r="AC65" s="424">
        <v>4</v>
      </c>
      <c r="AD65" s="424"/>
      <c r="AE65" s="424"/>
      <c r="AF65" s="424"/>
      <c r="AG65" s="424"/>
      <c r="AH65" s="424"/>
      <c r="AI65" s="424" t="s">
        <v>227</v>
      </c>
      <c r="AJ65" s="424"/>
      <c r="AK65" s="424"/>
      <c r="AL65" s="424"/>
      <c r="AM65" s="424"/>
      <c r="AN65" s="424">
        <v>2</v>
      </c>
      <c r="AO65" s="424"/>
      <c r="AP65" s="424"/>
      <c r="AQ65" s="424"/>
      <c r="AR65" s="424"/>
      <c r="AS65" s="423"/>
      <c r="AT65" s="423"/>
      <c r="AU65" s="423"/>
      <c r="AV65" s="423"/>
      <c r="AW65" s="423"/>
      <c r="AX65" s="417"/>
      <c r="AY65" s="417"/>
      <c r="AZ65" s="417"/>
      <c r="BA65" s="417"/>
      <c r="BB65" s="417"/>
      <c r="BD65" s="416"/>
      <c r="BE65" s="416"/>
      <c r="BF65" s="416"/>
      <c r="BG65" s="416"/>
      <c r="BH65" s="416"/>
      <c r="BI65" s="416"/>
    </row>
    <row r="66" spans="1:61" ht="12" customHeight="1">
      <c r="A66" s="422" t="s">
        <v>73</v>
      </c>
      <c r="B66" s="421">
        <v>14</v>
      </c>
      <c r="C66" s="420"/>
      <c r="D66" s="420"/>
      <c r="E66" s="420"/>
      <c r="F66" s="420"/>
      <c r="G66" s="420"/>
      <c r="H66" s="420"/>
      <c r="I66" s="420"/>
      <c r="J66" s="420"/>
      <c r="K66" s="419"/>
      <c r="L66" s="418"/>
      <c r="M66" s="418"/>
      <c r="N66" s="418"/>
      <c r="O66" s="418"/>
      <c r="P66" s="418"/>
      <c r="Q66" s="418">
        <v>3</v>
      </c>
      <c r="R66" s="418"/>
      <c r="S66" s="418"/>
      <c r="T66" s="418"/>
      <c r="U66" s="418"/>
      <c r="V66" s="418">
        <v>22</v>
      </c>
      <c r="W66" s="418"/>
      <c r="X66" s="418"/>
      <c r="Y66" s="418"/>
      <c r="Z66" s="418"/>
      <c r="AA66" s="418"/>
      <c r="AB66" s="418"/>
      <c r="AC66" s="418">
        <v>4</v>
      </c>
      <c r="AD66" s="418"/>
      <c r="AE66" s="418"/>
      <c r="AF66" s="418"/>
      <c r="AG66" s="418"/>
      <c r="AH66" s="418"/>
      <c r="AI66" s="418" t="s">
        <v>227</v>
      </c>
      <c r="AJ66" s="418"/>
      <c r="AK66" s="418"/>
      <c r="AL66" s="418"/>
      <c r="AM66" s="418"/>
      <c r="AN66" s="418">
        <v>2</v>
      </c>
      <c r="AO66" s="418"/>
      <c r="AP66" s="418"/>
      <c r="AQ66" s="418"/>
      <c r="AR66" s="418"/>
      <c r="AS66" s="417"/>
      <c r="AT66" s="417"/>
      <c r="AU66" s="417"/>
      <c r="AV66" s="417"/>
      <c r="AW66" s="417"/>
      <c r="AX66" s="417"/>
      <c r="AY66" s="417"/>
      <c r="AZ66" s="417"/>
      <c r="BA66" s="417"/>
      <c r="BB66" s="417"/>
      <c r="BD66" s="416"/>
      <c r="BE66" s="416"/>
      <c r="BF66" s="416"/>
      <c r="BG66" s="416"/>
      <c r="BH66" s="416"/>
      <c r="BI66" s="416"/>
    </row>
  </sheetData>
  <mergeCells count="692">
    <mergeCell ref="L65:P65"/>
    <mergeCell ref="Q65:U65"/>
    <mergeCell ref="V65:AB65"/>
    <mergeCell ref="AC65:AH65"/>
    <mergeCell ref="AI65:AM65"/>
    <mergeCell ref="BD65:BF65"/>
    <mergeCell ref="BG65:BI65"/>
    <mergeCell ref="AC66:AH66"/>
    <mergeCell ref="AI66:AM66"/>
    <mergeCell ref="AN66:AR66"/>
    <mergeCell ref="AS66:AW66"/>
    <mergeCell ref="AX66:BB66"/>
    <mergeCell ref="BD66:BF66"/>
    <mergeCell ref="BG66:BI66"/>
    <mergeCell ref="BG64:BI64"/>
    <mergeCell ref="L63:P63"/>
    <mergeCell ref="Q63:U63"/>
    <mergeCell ref="V63:AB63"/>
    <mergeCell ref="B63:K63"/>
    <mergeCell ref="B64:K64"/>
    <mergeCell ref="AC63:AH63"/>
    <mergeCell ref="AI63:AM63"/>
    <mergeCell ref="BG63:BI63"/>
    <mergeCell ref="L64:P64"/>
    <mergeCell ref="Q64:U64"/>
    <mergeCell ref="V64:AB64"/>
    <mergeCell ref="AC64:AH64"/>
    <mergeCell ref="AI64:AM64"/>
    <mergeCell ref="AN64:AR64"/>
    <mergeCell ref="AS64:AW64"/>
    <mergeCell ref="AX64:BB64"/>
    <mergeCell ref="BD64:BF64"/>
    <mergeCell ref="B65:K65"/>
    <mergeCell ref="B66:K66"/>
    <mergeCell ref="AN65:AR65"/>
    <mergeCell ref="AS65:AW65"/>
    <mergeCell ref="AX63:BB63"/>
    <mergeCell ref="BD63:BF63"/>
    <mergeCell ref="L66:P66"/>
    <mergeCell ref="Q66:U66"/>
    <mergeCell ref="V66:AB66"/>
    <mergeCell ref="AX65:BB65"/>
    <mergeCell ref="Q62:U62"/>
    <mergeCell ref="V62:AB62"/>
    <mergeCell ref="AC62:AH62"/>
    <mergeCell ref="AI62:AM62"/>
    <mergeCell ref="AN62:AR62"/>
    <mergeCell ref="BD62:BF62"/>
    <mergeCell ref="AN63:AR63"/>
    <mergeCell ref="AS63:AW63"/>
    <mergeCell ref="BD59:BF61"/>
    <mergeCell ref="BG59:BI62"/>
    <mergeCell ref="Q60:U61"/>
    <mergeCell ref="V60:AB61"/>
    <mergeCell ref="AC60:AH61"/>
    <mergeCell ref="AI60:AM61"/>
    <mergeCell ref="AN60:AR61"/>
    <mergeCell ref="AS62:AW62"/>
    <mergeCell ref="A58:BA58"/>
    <mergeCell ref="A59:A62"/>
    <mergeCell ref="Q59:AH59"/>
    <mergeCell ref="AI59:AR59"/>
    <mergeCell ref="AS59:AW61"/>
    <mergeCell ref="AX59:BB61"/>
    <mergeCell ref="L62:P62"/>
    <mergeCell ref="B59:P61"/>
    <mergeCell ref="B62:K62"/>
    <mergeCell ref="AX62:BB62"/>
    <mergeCell ref="H54:V54"/>
    <mergeCell ref="Z54:AP54"/>
    <mergeCell ref="AS54:BF54"/>
    <mergeCell ref="H56:Q56"/>
    <mergeCell ref="Z56:AP56"/>
    <mergeCell ref="AS56:BB56"/>
    <mergeCell ref="AP45:AP50"/>
    <mergeCell ref="AQ45:AQ50"/>
    <mergeCell ref="AR45:AR50"/>
    <mergeCell ref="AS45:AS50"/>
    <mergeCell ref="AB45:AB50"/>
    <mergeCell ref="AC45:AC50"/>
    <mergeCell ref="AD45:AD50"/>
    <mergeCell ref="AW45:AW50"/>
    <mergeCell ref="AX45:AX50"/>
    <mergeCell ref="AY45:AY50"/>
    <mergeCell ref="AZ45:AZ50"/>
    <mergeCell ref="BA45:BA50"/>
    <mergeCell ref="A52:F52"/>
    <mergeCell ref="H52:V52"/>
    <mergeCell ref="Z52:AF52"/>
    <mergeCell ref="AS52:BL52"/>
    <mergeCell ref="AK45:AK50"/>
    <mergeCell ref="Y45:Y50"/>
    <mergeCell ref="Z45:Z50"/>
    <mergeCell ref="AA45:AA50"/>
    <mergeCell ref="AT45:AT50"/>
    <mergeCell ref="AU45:AU50"/>
    <mergeCell ref="AV45:AV50"/>
    <mergeCell ref="AL45:AL50"/>
    <mergeCell ref="AM45:AM50"/>
    <mergeCell ref="AN45:AN50"/>
    <mergeCell ref="AO45:AO50"/>
    <mergeCell ref="S45:S50"/>
    <mergeCell ref="T45:T50"/>
    <mergeCell ref="U45:U50"/>
    <mergeCell ref="V45:V50"/>
    <mergeCell ref="W45:W50"/>
    <mergeCell ref="X45:X50"/>
    <mergeCell ref="AE45:AE50"/>
    <mergeCell ref="AF45:AF50"/>
    <mergeCell ref="AG45:AG50"/>
    <mergeCell ref="AH45:AH50"/>
    <mergeCell ref="AI45:AI50"/>
    <mergeCell ref="AJ45:AJ50"/>
    <mergeCell ref="M45:M50"/>
    <mergeCell ref="N45:N50"/>
    <mergeCell ref="O45:O50"/>
    <mergeCell ref="P45:P50"/>
    <mergeCell ref="Q45:Q50"/>
    <mergeCell ref="R45:R50"/>
    <mergeCell ref="G45:G50"/>
    <mergeCell ref="H45:H50"/>
    <mergeCell ref="I45:I50"/>
    <mergeCell ref="J45:J50"/>
    <mergeCell ref="K45:K50"/>
    <mergeCell ref="L45:L50"/>
    <mergeCell ref="A45:A50"/>
    <mergeCell ref="B45:B50"/>
    <mergeCell ref="C45:C50"/>
    <mergeCell ref="D45:D50"/>
    <mergeCell ref="E45:E50"/>
    <mergeCell ref="F45:F50"/>
    <mergeCell ref="AR38:AR43"/>
    <mergeCell ref="AS38:AS43"/>
    <mergeCell ref="AB38:AB43"/>
    <mergeCell ref="AC38:AC43"/>
    <mergeCell ref="AD38:AD43"/>
    <mergeCell ref="AE38:AE43"/>
    <mergeCell ref="AF38:AF43"/>
    <mergeCell ref="AG38:AG43"/>
    <mergeCell ref="AZ38:AZ43"/>
    <mergeCell ref="BA38:BA43"/>
    <mergeCell ref="B44:BA44"/>
    <mergeCell ref="AK38:AK43"/>
    <mergeCell ref="AL38:AL43"/>
    <mergeCell ref="AM38:AM43"/>
    <mergeCell ref="AN38:AN43"/>
    <mergeCell ref="AO38:AO43"/>
    <mergeCell ref="AP38:AP43"/>
    <mergeCell ref="AQ38:AQ43"/>
    <mergeCell ref="AT38:AT43"/>
    <mergeCell ref="AU38:AU43"/>
    <mergeCell ref="AV38:AV43"/>
    <mergeCell ref="AW38:AW43"/>
    <mergeCell ref="AX38:AX43"/>
    <mergeCell ref="AY38:AY43"/>
    <mergeCell ref="AI38:AI43"/>
    <mergeCell ref="AJ38:AJ43"/>
    <mergeCell ref="S38:S43"/>
    <mergeCell ref="T38:T43"/>
    <mergeCell ref="U38:U43"/>
    <mergeCell ref="V38:V43"/>
    <mergeCell ref="W38:W43"/>
    <mergeCell ref="X38:X43"/>
    <mergeCell ref="Y38:Y43"/>
    <mergeCell ref="Z38:Z43"/>
    <mergeCell ref="N38:N43"/>
    <mergeCell ref="O38:O43"/>
    <mergeCell ref="P38:P43"/>
    <mergeCell ref="Q38:Q43"/>
    <mergeCell ref="R38:R43"/>
    <mergeCell ref="AH38:AH43"/>
    <mergeCell ref="AA38:AA43"/>
    <mergeCell ref="H38:H43"/>
    <mergeCell ref="I38:I43"/>
    <mergeCell ref="J38:J43"/>
    <mergeCell ref="K38:K43"/>
    <mergeCell ref="L38:L43"/>
    <mergeCell ref="M38:M43"/>
    <mergeCell ref="AE31:AE36"/>
    <mergeCell ref="AF31:AF36"/>
    <mergeCell ref="AG31:AG36"/>
    <mergeCell ref="A38:A43"/>
    <mergeCell ref="B38:B43"/>
    <mergeCell ref="C38:C43"/>
    <mergeCell ref="D38:D43"/>
    <mergeCell ref="E38:E43"/>
    <mergeCell ref="F38:F43"/>
    <mergeCell ref="G38:G43"/>
    <mergeCell ref="BA31:BA36"/>
    <mergeCell ref="B37:BA37"/>
    <mergeCell ref="AK31:AK36"/>
    <mergeCell ref="AL31:AL36"/>
    <mergeCell ref="AM31:AM36"/>
    <mergeCell ref="AN31:AN36"/>
    <mergeCell ref="AO31:AO36"/>
    <mergeCell ref="AP31:AP36"/>
    <mergeCell ref="AQ31:AQ36"/>
    <mergeCell ref="AR31:AR36"/>
    <mergeCell ref="AU31:AU36"/>
    <mergeCell ref="AV31:AV36"/>
    <mergeCell ref="AW31:AW36"/>
    <mergeCell ref="AX31:AX36"/>
    <mergeCell ref="AY31:AY36"/>
    <mergeCell ref="AZ31:AZ36"/>
    <mergeCell ref="W31:W36"/>
    <mergeCell ref="X31:X36"/>
    <mergeCell ref="Y31:Y36"/>
    <mergeCell ref="Z31:Z36"/>
    <mergeCell ref="AA31:AA36"/>
    <mergeCell ref="AT31:AT36"/>
    <mergeCell ref="AS31:AS36"/>
    <mergeCell ref="AB31:AB36"/>
    <mergeCell ref="AC31:AC36"/>
    <mergeCell ref="AD31:AD36"/>
    <mergeCell ref="P31:P36"/>
    <mergeCell ref="Q31:Q36"/>
    <mergeCell ref="R31:R36"/>
    <mergeCell ref="AH31:AH36"/>
    <mergeCell ref="AI31:AI36"/>
    <mergeCell ref="AJ31:AJ36"/>
    <mergeCell ref="S31:S36"/>
    <mergeCell ref="T31:T36"/>
    <mergeCell ref="U31:U36"/>
    <mergeCell ref="V31:V36"/>
    <mergeCell ref="J31:J36"/>
    <mergeCell ref="K31:K36"/>
    <mergeCell ref="L31:L36"/>
    <mergeCell ref="M31:M36"/>
    <mergeCell ref="N31:N36"/>
    <mergeCell ref="O31:O36"/>
    <mergeCell ref="B30:BA30"/>
    <mergeCell ref="A31:A36"/>
    <mergeCell ref="B31:B36"/>
    <mergeCell ref="C31:C36"/>
    <mergeCell ref="D31:D36"/>
    <mergeCell ref="E31:E36"/>
    <mergeCell ref="F31:F36"/>
    <mergeCell ref="G31:G36"/>
    <mergeCell ref="H31:H36"/>
    <mergeCell ref="I31:I36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B16:AB17"/>
    <mergeCell ref="AC16:AC17"/>
    <mergeCell ref="AD16:AD17"/>
    <mergeCell ref="AE16:AE17"/>
    <mergeCell ref="AF16:AF17"/>
    <mergeCell ref="AG16:AG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Z16:Z17"/>
    <mergeCell ref="AA16:AA17"/>
    <mergeCell ref="AX16:AX17"/>
    <mergeCell ref="AY16:AY17"/>
    <mergeCell ref="AZ16:AZ17"/>
    <mergeCell ref="BA16:BA17"/>
    <mergeCell ref="AN16:AN17"/>
    <mergeCell ref="AO16:AO17"/>
    <mergeCell ref="AP16:AP17"/>
    <mergeCell ref="AW16:AW17"/>
    <mergeCell ref="AH16:AH17"/>
    <mergeCell ref="AI16:AI17"/>
    <mergeCell ref="AJ16:AJ17"/>
    <mergeCell ref="S16:S17"/>
    <mergeCell ref="T16:T17"/>
    <mergeCell ref="U16:U17"/>
    <mergeCell ref="V16:V17"/>
    <mergeCell ref="W16:W17"/>
    <mergeCell ref="X16:X17"/>
    <mergeCell ref="Y16:Y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B13:AB14"/>
    <mergeCell ref="AC13:AC14"/>
    <mergeCell ref="AD13:AD14"/>
    <mergeCell ref="AE13:AE14"/>
    <mergeCell ref="AF13:AF14"/>
    <mergeCell ref="AG13:AG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Z13:Z14"/>
    <mergeCell ref="AA13:AA14"/>
    <mergeCell ref="AX13:AX14"/>
    <mergeCell ref="AY13:AY14"/>
    <mergeCell ref="AZ13:AZ14"/>
    <mergeCell ref="BA13:BA14"/>
    <mergeCell ref="AN13:AN14"/>
    <mergeCell ref="AO13:AO14"/>
    <mergeCell ref="AP13:AP14"/>
    <mergeCell ref="AW13:AW14"/>
    <mergeCell ref="AH13:AH14"/>
    <mergeCell ref="AI13:AI14"/>
    <mergeCell ref="AJ13:AJ14"/>
    <mergeCell ref="S13:S14"/>
    <mergeCell ref="T13:T14"/>
    <mergeCell ref="U13:U14"/>
    <mergeCell ref="V13:V14"/>
    <mergeCell ref="W13:W14"/>
    <mergeCell ref="X13:X14"/>
    <mergeCell ref="Y13:Y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B10:AB11"/>
    <mergeCell ref="AC10:AC11"/>
    <mergeCell ref="AD10:AD11"/>
    <mergeCell ref="AE10:AE11"/>
    <mergeCell ref="AF10:AF11"/>
    <mergeCell ref="AG10:AG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Z10:Z11"/>
    <mergeCell ref="AA10:AA11"/>
    <mergeCell ref="AX10:AX11"/>
    <mergeCell ref="AY10:AY11"/>
    <mergeCell ref="AZ10:AZ11"/>
    <mergeCell ref="BA10:BA11"/>
    <mergeCell ref="AN10:AN11"/>
    <mergeCell ref="AO10:AO11"/>
    <mergeCell ref="AP10:AP11"/>
    <mergeCell ref="AW10:AW11"/>
    <mergeCell ref="AH10:AH11"/>
    <mergeCell ref="AI10:AI11"/>
    <mergeCell ref="AJ10:AJ11"/>
    <mergeCell ref="S10:S11"/>
    <mergeCell ref="T10:T11"/>
    <mergeCell ref="U10:U11"/>
    <mergeCell ref="V10:V11"/>
    <mergeCell ref="W10:W11"/>
    <mergeCell ref="X10:X11"/>
    <mergeCell ref="Y10:Y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O7:AO8"/>
    <mergeCell ref="AP7:AP8"/>
    <mergeCell ref="X7:X8"/>
    <mergeCell ref="Y7:Y8"/>
    <mergeCell ref="A10:A11"/>
    <mergeCell ref="B10:B11"/>
    <mergeCell ref="C10:C11"/>
    <mergeCell ref="D10:D11"/>
    <mergeCell ref="E10:E11"/>
    <mergeCell ref="F10:F11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K7:K8"/>
    <mergeCell ref="L7:L8"/>
    <mergeCell ref="M7:M8"/>
    <mergeCell ref="N7:N8"/>
    <mergeCell ref="O7:O8"/>
    <mergeCell ref="P7:P8"/>
    <mergeCell ref="AF7:AF8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Z7:Z8"/>
    <mergeCell ref="AA7:AA8"/>
    <mergeCell ref="AB7:AB8"/>
    <mergeCell ref="AC7:AC8"/>
    <mergeCell ref="AD7:AD8"/>
    <mergeCell ref="AE7:AE8"/>
    <mergeCell ref="W7:W8"/>
    <mergeCell ref="A3:A5"/>
    <mergeCell ref="B3:E3"/>
    <mergeCell ref="F3:F4"/>
    <mergeCell ref="G3:I3"/>
    <mergeCell ref="J3:J4"/>
    <mergeCell ref="K3:M3"/>
    <mergeCell ref="O3:R3"/>
    <mergeCell ref="I7:I8"/>
    <mergeCell ref="J7:J8"/>
    <mergeCell ref="Q7:Q8"/>
    <mergeCell ref="R7:R8"/>
    <mergeCell ref="S7:S8"/>
    <mergeCell ref="T7:T8"/>
    <mergeCell ref="U7:U8"/>
    <mergeCell ref="V7:V8"/>
    <mergeCell ref="AK3:AN3"/>
    <mergeCell ref="AO3:AR3"/>
    <mergeCell ref="AS3:AS4"/>
    <mergeCell ref="AT3:AV3"/>
    <mergeCell ref="AW3:AW4"/>
    <mergeCell ref="AX3:BA3"/>
    <mergeCell ref="A2:BA2"/>
    <mergeCell ref="S3:S4"/>
    <mergeCell ref="T3:V3"/>
    <mergeCell ref="W3:W4"/>
    <mergeCell ref="X3:Z3"/>
    <mergeCell ref="AA3:AA4"/>
    <mergeCell ref="AB3:AE3"/>
    <mergeCell ref="AF3:AF4"/>
    <mergeCell ref="AG3:AI3"/>
    <mergeCell ref="AJ3:AJ4"/>
  </mergeCells>
  <pageMargins left="0" right="0" top="0" bottom="0" header="0" footer="0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K43" sqref="K43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Титул</vt:lpstr>
      <vt:lpstr>План</vt:lpstr>
      <vt:lpstr>Компетенции </vt:lpstr>
      <vt:lpstr>Кабинеты </vt:lpstr>
      <vt:lpstr>Пояснения</vt:lpstr>
      <vt:lpstr>График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notebook</cp:lastModifiedBy>
  <cp:lastPrinted>2017-01-24T06:12:47Z</cp:lastPrinted>
  <dcterms:created xsi:type="dcterms:W3CDTF">2011-05-05T04:03:53Z</dcterms:created>
  <dcterms:modified xsi:type="dcterms:W3CDTF">2017-11-08T20:29:54Z</dcterms:modified>
</cp:coreProperties>
</file>