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docx" ContentType="application/vnd.openxmlformats-officedocument.wordprocessingml.documen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aveExternalLinkValues="0" codeName="ЭтаКнига" defaultThemeVersion="124226"/>
  <bookViews>
    <workbookView xWindow="105" yWindow="105" windowWidth="10005" windowHeight="7005" tabRatio="750" activeTab="2"/>
  </bookViews>
  <sheets>
    <sheet name="Титул" sheetId="17" r:id="rId1"/>
    <sheet name="График " sheetId="22" r:id="rId2"/>
    <sheet name="План" sheetId="15" r:id="rId3"/>
    <sheet name="Компетенции " sheetId="18" r:id="rId4"/>
    <sheet name="Кабинеты " sheetId="19" r:id="rId5"/>
    <sheet name="Start" sheetId="9" state="hidden" r:id="rId6"/>
    <sheet name="Пояснения" sheetId="23" r:id="rId7"/>
  </sheets>
  <calcPr calcId="124519" refMode="R1C1"/>
</workbook>
</file>

<file path=xl/calcChain.xml><?xml version="1.0" encoding="utf-8"?>
<calcChain xmlns="http://schemas.openxmlformats.org/spreadsheetml/2006/main">
  <c r="N20" i="15"/>
  <c r="O20"/>
  <c r="P20"/>
  <c r="Q20"/>
  <c r="N19"/>
  <c r="N9"/>
  <c r="O9"/>
  <c r="P9"/>
  <c r="Q9"/>
  <c r="I30"/>
  <c r="J30"/>
  <c r="K30"/>
  <c r="L30"/>
  <c r="M30"/>
  <c r="N30"/>
  <c r="O30"/>
  <c r="P30"/>
  <c r="Q30"/>
  <c r="F30"/>
  <c r="I25"/>
  <c r="J25"/>
  <c r="K25"/>
  <c r="L25"/>
  <c r="M25"/>
  <c r="N25"/>
  <c r="O25"/>
  <c r="P25"/>
  <c r="Q25"/>
  <c r="Q19" s="1"/>
  <c r="F25"/>
  <c r="I20"/>
  <c r="J20"/>
  <c r="K20"/>
  <c r="L20"/>
  <c r="M20"/>
  <c r="F20"/>
  <c r="H17"/>
  <c r="P19" l="1"/>
  <c r="P8" s="1"/>
  <c r="N8"/>
  <c r="O19"/>
  <c r="H31"/>
  <c r="H30" s="1"/>
  <c r="H26"/>
  <c r="L9"/>
  <c r="H22"/>
  <c r="H21"/>
  <c r="U10"/>
  <c r="T10"/>
  <c r="H15"/>
  <c r="H16"/>
  <c r="H18"/>
  <c r="H11"/>
  <c r="H12"/>
  <c r="H13"/>
  <c r="H14"/>
  <c r="H10"/>
  <c r="G26" l="1"/>
  <c r="G25" s="1"/>
  <c r="H25"/>
  <c r="G21"/>
  <c r="G20" s="1"/>
  <c r="H20"/>
  <c r="L19"/>
  <c r="L8" s="1"/>
  <c r="I9"/>
  <c r="J9"/>
  <c r="K9"/>
  <c r="M9"/>
  <c r="H9"/>
  <c r="F9"/>
  <c r="G16"/>
  <c r="G15"/>
  <c r="G14"/>
  <c r="G31" l="1"/>
  <c r="G30" s="1"/>
  <c r="G12"/>
  <c r="G13"/>
  <c r="G11"/>
  <c r="M19" l="1"/>
  <c r="M8" s="1"/>
  <c r="J19"/>
  <c r="J8" s="1"/>
  <c r="K19"/>
  <c r="K8" s="1"/>
  <c r="I19"/>
  <c r="I8" s="1"/>
  <c r="G10"/>
  <c r="F19"/>
  <c r="F8" s="1"/>
  <c r="G19"/>
  <c r="H19"/>
  <c r="O8" l="1"/>
  <c r="O7" s="1"/>
  <c r="Q8"/>
  <c r="Q7" s="1"/>
  <c r="G9"/>
  <c r="G8" s="1"/>
  <c r="H8"/>
</calcChain>
</file>

<file path=xl/sharedStrings.xml><?xml version="1.0" encoding="utf-8"?>
<sst xmlns="http://schemas.openxmlformats.org/spreadsheetml/2006/main" count="644" uniqueCount="326">
  <si>
    <t>1</t>
  </si>
  <si>
    <t>2</t>
  </si>
  <si>
    <t>6</t>
  </si>
  <si>
    <t>7</t>
  </si>
  <si>
    <t>8</t>
  </si>
  <si>
    <t>ЕН.02</t>
  </si>
  <si>
    <t>Экологические основы природопользования</t>
  </si>
  <si>
    <t>ОП</t>
  </si>
  <si>
    <t>Безопасность жизнедеятельности</t>
  </si>
  <si>
    <t>ОП.01</t>
  </si>
  <si>
    <t>ОП.02</t>
  </si>
  <si>
    <t>Электротехника и электроника</t>
  </si>
  <si>
    <t>ОП.03</t>
  </si>
  <si>
    <t>Метрология, стандартизация и сертификация</t>
  </si>
  <si>
    <t>ОП.04</t>
  </si>
  <si>
    <t>ПМ.01</t>
  </si>
  <si>
    <t>МДК.01.01</t>
  </si>
  <si>
    <t>Учебная практика</t>
  </si>
  <si>
    <t>ПМ.02</t>
  </si>
  <si>
    <t>МДК.02.01</t>
  </si>
  <si>
    <t>ПМ.03</t>
  </si>
  <si>
    <t>МДК.03.01</t>
  </si>
  <si>
    <t>Индекс</t>
  </si>
  <si>
    <t>Наименование циклов, разделов,_x000D_
дисциплин, профессиональных модулей, МДК, практик</t>
  </si>
  <si>
    <t>Курс 1</t>
  </si>
  <si>
    <t>Всего</t>
  </si>
  <si>
    <t>Профессиональный цикл</t>
  </si>
  <si>
    <t>УЧЕБНЫЙ ПЛАН</t>
  </si>
  <si>
    <t>основной профессиональной образовательной программы среднего профессионального образования</t>
  </si>
  <si>
    <t>наименование образовательного учреждения (организации)</t>
  </si>
  <si>
    <t>код</t>
  </si>
  <si>
    <t>наименование специальности</t>
  </si>
  <si>
    <t>по программе базовой подготовки</t>
  </si>
  <si>
    <t xml:space="preserve">   на базе</t>
  </si>
  <si>
    <t>квалификация</t>
  </si>
  <si>
    <t>форма обучения</t>
  </si>
  <si>
    <t xml:space="preserve">нормативный срок освоения ОПОП  </t>
  </si>
  <si>
    <t>год начала подготовки по УП</t>
  </si>
  <si>
    <t>профиль получаемого профессионального образования</t>
  </si>
  <si>
    <t>технический</t>
  </si>
  <si>
    <t>при реализации программы среднего (полного) общего образования</t>
  </si>
  <si>
    <t xml:space="preserve">     № </t>
  </si>
  <si>
    <t>формы промежуточной аттестации</t>
  </si>
  <si>
    <t>Производственная практика</t>
  </si>
  <si>
    <t>УП.03</t>
  </si>
  <si>
    <t>ПП.03</t>
  </si>
  <si>
    <t>УП.02</t>
  </si>
  <si>
    <t>ПП.02</t>
  </si>
  <si>
    <t>УП.01</t>
  </si>
  <si>
    <t>ПП.01</t>
  </si>
  <si>
    <t>Уверждаю</t>
  </si>
  <si>
    <t>Директор КОГПОАУ ВЭМТ</t>
  </si>
  <si>
    <t>Кировское областное государственное профессиональное образовательное автономное  учреждение                                 "Вятский электромашиностроительный техникум"</t>
  </si>
  <si>
    <t>среднего общего образования</t>
  </si>
  <si>
    <t>ЭК</t>
  </si>
  <si>
    <t>ОК 9</t>
  </si>
  <si>
    <t>ОК 8</t>
  </si>
  <si>
    <t>ОК 7</t>
  </si>
  <si>
    <t>ОК 6</t>
  </si>
  <si>
    <t>ОК 5</t>
  </si>
  <si>
    <t>ОК 4</t>
  </si>
  <si>
    <t>ОК 3</t>
  </si>
  <si>
    <t>ОК 2</t>
  </si>
  <si>
    <t>ОК 1</t>
  </si>
  <si>
    <t>Содержание</t>
  </si>
  <si>
    <t>3. Актовый зал</t>
  </si>
  <si>
    <t>2. Читальный зал с выходом в сеть Интернет</t>
  </si>
  <si>
    <t>1. Библиотека</t>
  </si>
  <si>
    <t>Залы:</t>
  </si>
  <si>
    <t>6. Лыжная база</t>
  </si>
  <si>
    <t>5. Тренажерный зал</t>
  </si>
  <si>
    <t>4. Стрелковый тир</t>
  </si>
  <si>
    <t>3.  Малый теннисный зал</t>
  </si>
  <si>
    <t xml:space="preserve">2. Открытый стадион широкого профиля с элементами полосы препятствий </t>
  </si>
  <si>
    <t>1. Спортивный зал</t>
  </si>
  <si>
    <t>Спортивный комплекс:</t>
  </si>
  <si>
    <t>Мастерские</t>
  </si>
  <si>
    <t>Лаборатории:</t>
  </si>
  <si>
    <t>Кабинеты:</t>
  </si>
  <si>
    <t>Наименование</t>
  </si>
  <si>
    <t>III</t>
  </si>
  <si>
    <t>II</t>
  </si>
  <si>
    <t>I</t>
  </si>
  <si>
    <t>ГИА</t>
  </si>
  <si>
    <t>Практики</t>
  </si>
  <si>
    <t>Курс</t>
  </si>
  <si>
    <t>2 Сводные данные по бюджету времени</t>
  </si>
  <si>
    <t xml:space="preserve">   Неделя отсутствует</t>
  </si>
  <si>
    <t>*</t>
  </si>
  <si>
    <t xml:space="preserve">   Государственная (итоговая) аттестация</t>
  </si>
  <si>
    <t xml:space="preserve">   Учебная практика</t>
  </si>
  <si>
    <t>Обозначения:</t>
  </si>
  <si>
    <t>V</t>
  </si>
  <si>
    <t>IV</t>
  </si>
  <si>
    <t>52</t>
  </si>
  <si>
    <t>51</t>
  </si>
  <si>
    <t>50</t>
  </si>
  <si>
    <t>49</t>
  </si>
  <si>
    <t>48</t>
  </si>
  <si>
    <t>47</t>
  </si>
  <si>
    <t>46</t>
  </si>
  <si>
    <t>45</t>
  </si>
  <si>
    <t>44</t>
  </si>
  <si>
    <t>43</t>
  </si>
  <si>
    <t>42</t>
  </si>
  <si>
    <t>41</t>
  </si>
  <si>
    <t>40</t>
  </si>
  <si>
    <t>39</t>
  </si>
  <si>
    <t>38</t>
  </si>
  <si>
    <t>37</t>
  </si>
  <si>
    <t>36</t>
  </si>
  <si>
    <t>35</t>
  </si>
  <si>
    <t>34</t>
  </si>
  <si>
    <t>33</t>
  </si>
  <si>
    <t>32</t>
  </si>
  <si>
    <t>31</t>
  </si>
  <si>
    <t>30</t>
  </si>
  <si>
    <t>29</t>
  </si>
  <si>
    <t>28</t>
  </si>
  <si>
    <t>27</t>
  </si>
  <si>
    <t>26</t>
  </si>
  <si>
    <t>25</t>
  </si>
  <si>
    <t>24</t>
  </si>
  <si>
    <t>23</t>
  </si>
  <si>
    <t>22</t>
  </si>
  <si>
    <t>21</t>
  </si>
  <si>
    <t>20</t>
  </si>
  <si>
    <t>19</t>
  </si>
  <si>
    <t>18</t>
  </si>
  <si>
    <t>17</t>
  </si>
  <si>
    <t>16</t>
  </si>
  <si>
    <t>15</t>
  </si>
  <si>
    <t>14</t>
  </si>
  <si>
    <t>13</t>
  </si>
  <si>
    <t>12</t>
  </si>
  <si>
    <t>11</t>
  </si>
  <si>
    <t>10</t>
  </si>
  <si>
    <t>9</t>
  </si>
  <si>
    <t>5</t>
  </si>
  <si>
    <t>4</t>
  </si>
  <si>
    <t>3</t>
  </si>
  <si>
    <t>24 - 31</t>
  </si>
  <si>
    <t>17 - 23</t>
  </si>
  <si>
    <t>10 - 16</t>
  </si>
  <si>
    <t>3 - 9</t>
  </si>
  <si>
    <t>20 - 26</t>
  </si>
  <si>
    <t>13 - 19</t>
  </si>
  <si>
    <t>6 - 12</t>
  </si>
  <si>
    <t>22 - 28</t>
  </si>
  <si>
    <t>15 - 21</t>
  </si>
  <si>
    <t>8 - 14</t>
  </si>
  <si>
    <t>1 - 7</t>
  </si>
  <si>
    <t>25 - 31</t>
  </si>
  <si>
    <t>18 - 24</t>
  </si>
  <si>
    <t>11 - 17</t>
  </si>
  <si>
    <t>4 - 10</t>
  </si>
  <si>
    <t>23 - 29</t>
  </si>
  <si>
    <t>16 - 22</t>
  </si>
  <si>
    <t>9 - 15</t>
  </si>
  <si>
    <t>2 - 8</t>
  </si>
  <si>
    <t>Август</t>
  </si>
  <si>
    <t>27 июл -2 авг</t>
  </si>
  <si>
    <t>Июль</t>
  </si>
  <si>
    <t>29 июн - 5 июл</t>
  </si>
  <si>
    <t>Июнь</t>
  </si>
  <si>
    <t>Май</t>
  </si>
  <si>
    <t>27 апр - 3 май</t>
  </si>
  <si>
    <t>Апрель</t>
  </si>
  <si>
    <t>30 мар - 5 апр</t>
  </si>
  <si>
    <t>Март</t>
  </si>
  <si>
    <t>Февраль</t>
  </si>
  <si>
    <t>Январь</t>
  </si>
  <si>
    <t>Декабрь</t>
  </si>
  <si>
    <t>Ноябрь</t>
  </si>
  <si>
    <t>Октябрь</t>
  </si>
  <si>
    <t>Сентябрь</t>
  </si>
  <si>
    <t xml:space="preserve">__________ М.Ю.Казакова  </t>
  </si>
  <si>
    <t>очное</t>
  </si>
  <si>
    <r>
      <t xml:space="preserve">Приказ об утверждении ФГОС </t>
    </r>
    <r>
      <rPr>
        <sz val="12"/>
        <color indexed="8"/>
        <rFont val="Times New Roman"/>
        <family val="1"/>
        <charset val="204"/>
      </rPr>
      <t>от 9 декабря 2016 г</t>
    </r>
  </si>
  <si>
    <t>Объем образовательной нагрузки</t>
  </si>
  <si>
    <t>Распределение учебной нагрузки  по курсам и семестрам</t>
  </si>
  <si>
    <t>Самостоятельная работа</t>
  </si>
  <si>
    <t>15.01.32</t>
  </si>
  <si>
    <t>Оператор станков с программным управлением</t>
  </si>
  <si>
    <t xml:space="preserve">оператор станков с программным управлением, станочник широкого профиля
</t>
  </si>
  <si>
    <t xml:space="preserve"> 10м</t>
  </si>
  <si>
    <t>Общепрофессиональный цикл</t>
  </si>
  <si>
    <t>Основы материаловедения</t>
  </si>
  <si>
    <t xml:space="preserve">Физическая культура </t>
  </si>
  <si>
    <t>ДЗ</t>
  </si>
  <si>
    <t>З,ДЗ</t>
  </si>
  <si>
    <t>ПО. 00</t>
  </si>
  <si>
    <t>Изготовление деталей на металлорежущих станках различного вида и типа по стадиям технологического процесса</t>
  </si>
  <si>
    <t>Разработка управляющих программ для станков с числовым программным управлением</t>
  </si>
  <si>
    <t>Изготовление деталей на металлорежущих станках с программным управлением по стадиям технологического процесса</t>
  </si>
  <si>
    <t xml:space="preserve">Промежуточная аттестация </t>
  </si>
  <si>
    <t>Вариативная часть</t>
  </si>
  <si>
    <t>Государственная итоговая аттестация</t>
  </si>
  <si>
    <t>учебная практика</t>
  </si>
  <si>
    <t xml:space="preserve"> в лаб. и практические занятия </t>
  </si>
  <si>
    <t>Работа обучающихся  во взаимодействии с преподавателем</t>
  </si>
  <si>
    <t>Выбирать способы решения задач профессиональной деятельности, применительно к различным контекстам</t>
  </si>
  <si>
    <t>Осуществлять поиск, анализ и интерпретацию информации, необходимой для выполнения задач профессиональной деятельности</t>
  </si>
  <si>
    <t>Планировать и реализовывать собственное профессиональное и личностное развитие</t>
  </si>
  <si>
    <t>Работать в коллективе и команде, эффективно взаимодействовать с коллегами, руководством, клиентами</t>
  </si>
  <si>
    <t>Осуществлять устную и письменную коммуникацию на государственном языке с учетом особенностей социального и культурного контекста</t>
  </si>
  <si>
    <t>Проявлять гражданско-патриотическую позицию, демонстрировать осознанное поведение на основе традиционных  общечеловеческих ценностей</t>
  </si>
  <si>
    <t>Содействовать сохранению окружающей среды, ресурсосбережению, эффективно действовать в чрезвычайных ситуациях</t>
  </si>
  <si>
    <t>Использовать средства физической культуры для сохранения и укрепления здоровья в процессе профессиональной деятельности и поддержание необходимого уровня физической подготовленности</t>
  </si>
  <si>
    <t>Использовать информационные технологии в профессиональной деятельности</t>
  </si>
  <si>
    <t>ОК 10</t>
  </si>
  <si>
    <t>Пользоваться профессиональной документацией на государственном и иностранном языках</t>
  </si>
  <si>
    <t>ОК 11</t>
  </si>
  <si>
    <t>Планировать предпринимательскую деятельность в профессиональной сфере</t>
  </si>
  <si>
    <t>1. Материаловедения</t>
  </si>
  <si>
    <t>2. Технической графики</t>
  </si>
  <si>
    <t>4.Технологии металлообработки и работы в металлообрабатывающих цехах</t>
  </si>
  <si>
    <t>3. Безопасности жизнедеятельности</t>
  </si>
  <si>
    <t>1. Программного управления станками с ЧПУ</t>
  </si>
  <si>
    <t>2. Материаловедения</t>
  </si>
  <si>
    <t>1.Металлобработки</t>
  </si>
  <si>
    <t>1 курс</t>
  </si>
  <si>
    <t>нед</t>
  </si>
  <si>
    <t>проведение</t>
  </si>
  <si>
    <t xml:space="preserve">Каникулы </t>
  </si>
  <si>
    <t xml:space="preserve">   Каникулы</t>
  </si>
  <si>
    <t>К</t>
  </si>
  <si>
    <t xml:space="preserve">   Производственная практика</t>
  </si>
  <si>
    <t>П</t>
  </si>
  <si>
    <t xml:space="preserve">   Промежуточная аттестация</t>
  </si>
  <si>
    <t>А</t>
  </si>
  <si>
    <t>Г</t>
  </si>
  <si>
    <t>У</t>
  </si>
  <si>
    <t xml:space="preserve">   Обучение по циклам и разделу "Физическая культура"</t>
  </si>
  <si>
    <t>1 График учебного процесса</t>
  </si>
  <si>
    <t>час</t>
  </si>
  <si>
    <t>216</t>
  </si>
  <si>
    <t>ОП.05*</t>
  </si>
  <si>
    <t>Технические измерения*</t>
  </si>
  <si>
    <t>Основы электротехники*</t>
  </si>
  <si>
    <t>Иностранный язык в профессиональной деятельности*</t>
  </si>
  <si>
    <t>ОП.06*</t>
  </si>
  <si>
    <t>ОП.07*</t>
  </si>
  <si>
    <t>17  нед</t>
  </si>
  <si>
    <t>не менее 180</t>
  </si>
  <si>
    <t>не менее 972</t>
  </si>
  <si>
    <t xml:space="preserve">Общепрофессиональный цикл </t>
  </si>
  <si>
    <t xml:space="preserve">Профессиональный цикл </t>
  </si>
  <si>
    <t>Общий объем образовательной программы</t>
  </si>
  <si>
    <t>ГИА.00</t>
  </si>
  <si>
    <t>Э</t>
  </si>
  <si>
    <t xml:space="preserve">промежуточная аттестация </t>
  </si>
  <si>
    <t>ОП.08*</t>
  </si>
  <si>
    <t>ОП.09*</t>
  </si>
  <si>
    <t>Введение в профессию*</t>
  </si>
  <si>
    <t>Основы препринимательства*</t>
  </si>
  <si>
    <t>Техническая графика</t>
  </si>
  <si>
    <t>ВСЕГО</t>
  </si>
  <si>
    <t>теоретическое обучение</t>
  </si>
  <si>
    <t>самостоятельная работа</t>
  </si>
  <si>
    <t>с преподавателем</t>
  </si>
  <si>
    <t>1 сем</t>
  </si>
  <si>
    <t>2 сем</t>
  </si>
  <si>
    <t>нед.нагрузка</t>
  </si>
  <si>
    <t>всего</t>
  </si>
  <si>
    <t>12 нед+11 нед произ практики</t>
  </si>
  <si>
    <t>консультанции</t>
  </si>
  <si>
    <t>по профессии среднего профессионального образования</t>
  </si>
  <si>
    <t>ВД 1</t>
  </si>
  <si>
    <t>Осуществлять подготовку и обслуживание рабочего места для работы на металлорежущих станках различного вида и типа (сверлильных, токарных, фрезерных, копировальных, шпоночных и шлифовальных).</t>
  </si>
  <si>
    <t>Осуществлять подготовку к использованию инструмента, оснастки, подналадку металлорежущих станков различного вида и типа (сверлильных, токарных, фрезерных, копировальных, шпоночных и шлифовальных) в соответствии с полученным заданием.</t>
  </si>
  <si>
    <t>Определять последовательность и оптимальные режимы обработки различных изделий на металлорежущих станках различного вида и типа (сверлильных, токарных, фрезерных, копировальных, шпоночных и шлифовальных) в соответствии с заданием.</t>
  </si>
  <si>
    <t>Вести технологический процесс обработки и доводки деталей, заготовок и инструментов на металлорежущих станках различного вида и типа (сверлильных, токарных, фрезерных, копировальных, шпоночных и шлифовальных) с соблюдением требований к качеству, в соответствии с заданием и технической документации.</t>
  </si>
  <si>
    <t>ПК 1.1.</t>
  </si>
  <si>
    <t>ПК 1.2.</t>
  </si>
  <si>
    <t>ПК 1.3.</t>
  </si>
  <si>
    <t>ПК 1.4.</t>
  </si>
  <si>
    <t>ВД 2</t>
  </si>
  <si>
    <t>Разрабатывать управляющие программы с применением систем автоматического программирования</t>
  </si>
  <si>
    <t>Разрабатывать управляющие программы с применением систем CAD/CAM.</t>
  </si>
  <si>
    <t>Выполнять диалоговое программирование с пульта управления станком.</t>
  </si>
  <si>
    <t>ПК 2.1.</t>
  </si>
  <si>
    <t>ПК 2.2.</t>
  </si>
  <si>
    <t>ПК 2.3.</t>
  </si>
  <si>
    <t>ВД 3</t>
  </si>
  <si>
    <t>Изготовление деталей на металлорежущих станках с программным управлением по стадиям технологического процесса в соответствии с требованиями охраны труда и экологической безопасности</t>
  </si>
  <si>
    <t>Осуществлять подготовку и обслуживание рабочего места для работы на металлорежущих станках различного вида и типа (сверлильных, токарных, фрезерных, копировальных, шпоночных и шлифовальных) с программным управлением</t>
  </si>
  <si>
    <t>Осуществлять подготовку к использованию инструмента и оснастки для работы на металлорежущих станках различного вида и типа (сверлильных, токарных, фрезерных, копировальных, шпоночных и шлифовальных) с программным управлением, настройку станка в соответствии с заданием.</t>
  </si>
  <si>
    <t>Осуществлять перенос программы на станок, адаптацию разработанных управляющих программ на основе анализа входных данных, технологической и конструкторской документации</t>
  </si>
  <si>
    <t>Вести технологический процесс обработки и доводки деталей, заготовок и инструментов на металлорежущих станках с программным управлением с соблюдением требований к качеству, в соответствии с заданием и технической документацией</t>
  </si>
  <si>
    <t>ПК 3.1.</t>
  </si>
  <si>
    <t>ПК 3.2.</t>
  </si>
  <si>
    <t>ПК 3.3.</t>
  </si>
  <si>
    <t>ПК 3.4.</t>
  </si>
  <si>
    <t>ОП.01 Техническая графика</t>
  </si>
  <si>
    <t>ОП. 02 Основы материаловедения</t>
  </si>
  <si>
    <t xml:space="preserve"> Изготовление деталей на металлорежущих станках различного вида и  типа (сверлильных, токарных, фрезерных, копировальных, шпоночных и шлифовальных) по стадиям технологического процесса в соответствии с требованиями охраны труда и экологической безопасности
</t>
  </si>
  <si>
    <t xml:space="preserve">Разработка управляющих программ для станков с числовым программным управлением
</t>
  </si>
  <si>
    <t>Экамен квалификационный</t>
  </si>
  <si>
    <t>КомЭ</t>
  </si>
  <si>
    <t>"____"____________2019г</t>
  </si>
  <si>
    <t>2-8</t>
  </si>
  <si>
    <t>9-15</t>
  </si>
  <si>
    <t>16-22</t>
  </si>
  <si>
    <t>309 сен - 6 окт</t>
  </si>
  <si>
    <t>7-13</t>
  </si>
  <si>
    <t>14-20</t>
  </si>
  <si>
    <t>21-27</t>
  </si>
  <si>
    <t>28 окт - 3 ноя</t>
  </si>
  <si>
    <t>4-10</t>
  </si>
  <si>
    <t>11-17</t>
  </si>
  <si>
    <t>18-24</t>
  </si>
  <si>
    <t>25 ноя-01дек</t>
  </si>
  <si>
    <t>23-29</t>
  </si>
  <si>
    <t>30 дек - 5 янв</t>
  </si>
  <si>
    <t>6-12</t>
  </si>
  <si>
    <t>1-19</t>
  </si>
  <si>
    <t>20-26</t>
  </si>
  <si>
    <t>27 янв - 02 фев</t>
  </si>
  <si>
    <t>3-9</t>
  </si>
  <si>
    <t>10-16</t>
  </si>
  <si>
    <t>17-23</t>
  </si>
  <si>
    <t>24 фев - 1 мар</t>
  </si>
  <si>
    <t>Обучение по циклам и 1-2 дня в неделю учебная практика</t>
  </si>
  <si>
    <t>Общий объем образовательно программы</t>
  </si>
  <si>
    <t>Оператор станков с программным управлением 2019-2020гг.</t>
  </si>
</sst>
</file>

<file path=xl/styles.xml><?xml version="1.0" encoding="utf-8"?>
<styleSheet xmlns="http://schemas.openxmlformats.org/spreadsheetml/2006/main">
  <numFmts count="2">
    <numFmt numFmtId="164" formatCode="##,###"/>
    <numFmt numFmtId="165" formatCode="0.0"/>
  </numFmts>
  <fonts count="32">
    <font>
      <sz val="8"/>
      <color indexed="8"/>
      <name val="Tahoma"/>
      <charset val="252"/>
    </font>
    <font>
      <sz val="8"/>
      <color indexed="8"/>
      <name val="Tahoma"/>
      <family val="2"/>
      <charset val="204"/>
    </font>
    <font>
      <sz val="8"/>
      <name val="Tahoma"/>
      <family val="2"/>
      <charset val="204"/>
    </font>
    <font>
      <sz val="9"/>
      <color indexed="8"/>
      <name val="Tahoma"/>
      <family val="2"/>
      <charset val="204"/>
    </font>
    <font>
      <sz val="9"/>
      <color indexed="8"/>
      <name val="Tahoma"/>
      <family val="2"/>
      <charset val="204"/>
    </font>
    <font>
      <sz val="8"/>
      <color indexed="8"/>
      <name val="Tahoma"/>
      <family val="2"/>
      <charset val="204"/>
    </font>
    <font>
      <b/>
      <sz val="8"/>
      <color indexed="8"/>
      <name val="Tahoma"/>
      <family val="2"/>
      <charset val="204"/>
    </font>
    <font>
      <b/>
      <sz val="11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i/>
      <sz val="15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b/>
      <sz val="26"/>
      <color indexed="8"/>
      <name val="Times New Roman"/>
      <family val="1"/>
      <charset val="204"/>
    </font>
    <font>
      <i/>
      <sz val="9"/>
      <color indexed="8"/>
      <name val="Tahoma"/>
      <family val="2"/>
      <charset val="204"/>
    </font>
    <font>
      <sz val="10"/>
      <color indexed="8"/>
      <name val="Times New Roman"/>
      <family val="1"/>
      <charset val="204"/>
    </font>
    <font>
      <sz val="11"/>
      <color indexed="8"/>
      <name val="Tahoma"/>
      <family val="2"/>
      <charset val="204"/>
    </font>
    <font>
      <sz val="16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ahoma"/>
      <family val="2"/>
      <charset val="204"/>
    </font>
    <font>
      <sz val="8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color indexed="8"/>
      <name val="Arial"/>
      <family val="2"/>
      <charset val="204"/>
    </font>
    <font>
      <sz val="7"/>
      <color indexed="8"/>
      <name val="Tahoma"/>
      <family val="2"/>
      <charset val="204"/>
    </font>
    <font>
      <sz val="10"/>
      <color indexed="8"/>
      <name val="Tahoma"/>
      <family val="2"/>
      <charset val="204"/>
    </font>
    <font>
      <b/>
      <sz val="20"/>
      <color indexed="8"/>
      <name val="Tahoma"/>
      <charset val="252"/>
    </font>
    <font>
      <sz val="8"/>
      <color rgb="FF000000"/>
      <name val="Tahoma"/>
      <family val="2"/>
      <charset val="204"/>
    </font>
    <font>
      <b/>
      <i/>
      <sz val="8"/>
      <color indexed="8"/>
      <name val="Tahoma"/>
      <family val="2"/>
      <charset val="204"/>
    </font>
    <font>
      <b/>
      <i/>
      <sz val="12"/>
      <color indexed="8"/>
      <name val="Times New Roman"/>
      <family val="1"/>
      <charset val="204"/>
    </font>
    <font>
      <sz val="8"/>
      <color theme="1"/>
      <name val="Tahoma"/>
      <family val="2"/>
      <charset val="204"/>
    </font>
    <font>
      <i/>
      <sz val="8"/>
      <color rgb="FF000000"/>
      <name val="Tahoma"/>
      <family val="2"/>
      <charset val="204"/>
    </font>
  </fonts>
  <fills count="16">
    <fill>
      <patternFill patternType="none"/>
    </fill>
    <fill>
      <patternFill patternType="gray125"/>
    </fill>
    <fill>
      <patternFill patternType="solid">
        <fgColor indexed="9"/>
        <bgColor indexed="16"/>
      </patternFill>
    </fill>
    <fill>
      <patternFill patternType="solid">
        <fgColor theme="0"/>
        <bgColor indexed="16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16"/>
      </patternFill>
    </fill>
    <fill>
      <patternFill patternType="solid">
        <fgColor theme="8" tint="0.59999389629810485"/>
        <bgColor indexed="16"/>
      </patternFill>
    </fill>
    <fill>
      <patternFill patternType="solid">
        <fgColor theme="4" tint="0.79998168889431442"/>
        <bgColor indexed="16"/>
      </patternFill>
    </fill>
    <fill>
      <patternFill patternType="solid">
        <fgColor rgb="FF66FF66"/>
        <bgColor indexed="64"/>
      </patternFill>
    </fill>
    <fill>
      <patternFill patternType="solid">
        <fgColor rgb="FF66FF66"/>
        <bgColor indexed="16"/>
      </patternFill>
    </fill>
    <fill>
      <patternFill patternType="solid">
        <fgColor rgb="FFFFFF00"/>
        <bgColor indexed="64"/>
      </patternFill>
    </fill>
    <fill>
      <patternFill patternType="lightUp">
        <fgColor indexed="20"/>
        <bgColor theme="0"/>
      </patternFill>
    </fill>
    <fill>
      <patternFill patternType="solid">
        <fgColor rgb="FF00B050"/>
        <bgColor indexed="64"/>
      </patternFill>
    </fill>
    <fill>
      <patternFill patternType="solid">
        <fgColor rgb="FF00B050"/>
        <bgColor indexed="16"/>
      </patternFill>
    </fill>
    <fill>
      <patternFill patternType="solid">
        <fgColor theme="0" tint="-0.14999847407452621"/>
        <bgColor indexed="16"/>
      </patternFill>
    </fill>
    <fill>
      <patternFill patternType="solid">
        <fgColor theme="0" tint="-0.14999847407452621"/>
        <bgColor indexed="64"/>
      </patternFill>
    </fill>
  </fills>
  <borders count="7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rgb="FFFF0000"/>
      </left>
      <right/>
      <top style="thin">
        <color indexed="64"/>
      </top>
      <bottom style="thin">
        <color indexed="64"/>
      </bottom>
      <diagonal/>
    </border>
    <border>
      <left style="thick">
        <color rgb="FFFF0000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rgb="FFFF0000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rgb="FFFF0000"/>
      </right>
      <top/>
      <bottom style="medium">
        <color indexed="64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rgb="FFC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C00000"/>
      </right>
      <top/>
      <bottom style="thin">
        <color indexed="64"/>
      </bottom>
      <diagonal/>
    </border>
    <border>
      <left style="thin">
        <color indexed="64"/>
      </left>
      <right style="thick">
        <color rgb="FFC00000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ck">
        <color rgb="FFC00000"/>
      </right>
      <top/>
      <bottom style="medium">
        <color indexed="64"/>
      </bottom>
      <diagonal/>
    </border>
    <border>
      <left style="thin">
        <color indexed="64"/>
      </left>
      <right style="thick">
        <color rgb="FFC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rgb="FFC00000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rgb="FFC00000"/>
      </right>
      <top style="thin">
        <color indexed="64"/>
      </top>
      <bottom style="thin">
        <color indexed="64"/>
      </bottom>
      <diagonal/>
    </border>
    <border>
      <left/>
      <right style="thick">
        <color rgb="FFC00000"/>
      </right>
      <top style="thin">
        <color indexed="64"/>
      </top>
      <bottom style="medium">
        <color indexed="64"/>
      </bottom>
      <diagonal/>
    </border>
    <border>
      <left/>
      <right style="thick">
        <color rgb="FFC00000"/>
      </right>
      <top style="medium">
        <color indexed="64"/>
      </top>
      <bottom style="medium">
        <color indexed="64"/>
      </bottom>
      <diagonal/>
    </border>
    <border>
      <left/>
      <right style="thick">
        <color rgb="FFC00000"/>
      </right>
      <top style="medium">
        <color indexed="64"/>
      </top>
      <bottom style="thin">
        <color indexed="64"/>
      </bottom>
      <diagonal/>
    </border>
    <border>
      <left/>
      <right style="thick">
        <color rgb="FFC00000"/>
      </right>
      <top/>
      <bottom style="thin">
        <color indexed="64"/>
      </bottom>
      <diagonal/>
    </border>
    <border>
      <left/>
      <right style="thick">
        <color rgb="FFC00000"/>
      </right>
      <top/>
      <bottom style="medium">
        <color indexed="64"/>
      </bottom>
      <diagonal/>
    </border>
    <border>
      <left style="thick">
        <color rgb="FFC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rgb="FFC00000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rgb="FFC0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rgb="FFC00000"/>
      </right>
      <top style="thin">
        <color indexed="64"/>
      </top>
      <bottom/>
      <diagonal/>
    </border>
    <border>
      <left style="thick">
        <color rgb="FFC00000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C00000"/>
      </right>
      <top/>
      <bottom/>
      <diagonal/>
    </border>
    <border>
      <left style="thick">
        <color rgb="FFC00000"/>
      </left>
      <right style="thin">
        <color indexed="64"/>
      </right>
      <top/>
      <bottom/>
      <diagonal/>
    </border>
    <border>
      <left style="thick">
        <color rgb="FFC00000"/>
      </left>
      <right/>
      <top/>
      <bottom/>
      <diagonal/>
    </border>
    <border>
      <left style="thick">
        <color rgb="FFC00000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rgb="FFC00000"/>
      </bottom>
      <diagonal/>
    </border>
    <border>
      <left style="thin">
        <color indexed="64"/>
      </left>
      <right style="thick">
        <color rgb="FFC00000"/>
      </right>
      <top style="thin">
        <color indexed="64"/>
      </top>
      <bottom style="thick">
        <color rgb="FFC00000"/>
      </bottom>
      <diagonal/>
    </border>
    <border>
      <left/>
      <right style="thick">
        <color rgb="FFC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C00000"/>
      </bottom>
      <diagonal/>
    </border>
    <border>
      <left style="thin">
        <color indexed="64"/>
      </left>
      <right/>
      <top style="thin">
        <color indexed="64"/>
      </top>
      <bottom style="thick">
        <color rgb="FFC00000"/>
      </bottom>
      <diagonal/>
    </border>
    <border>
      <left style="thin">
        <color indexed="64"/>
      </left>
      <right style="thin">
        <color indexed="64"/>
      </right>
      <top/>
      <bottom style="thick">
        <color rgb="FFC00000"/>
      </bottom>
      <diagonal/>
    </border>
    <border>
      <left style="thick">
        <color rgb="FFFF0000"/>
      </left>
      <right/>
      <top style="thin">
        <color indexed="64"/>
      </top>
      <bottom style="thick">
        <color rgb="FFC00000"/>
      </bottom>
      <diagonal/>
    </border>
    <border>
      <left/>
      <right style="thick">
        <color rgb="FFC00000"/>
      </right>
      <top style="thin">
        <color indexed="64"/>
      </top>
      <bottom style="thick">
        <color rgb="FFC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rgb="FFC00000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ck">
        <color rgb="FFC00000"/>
      </bottom>
      <diagonal/>
    </border>
    <border>
      <left style="thick">
        <color rgb="FFC00000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rgb="FFFF0000"/>
      </right>
      <top style="medium">
        <color indexed="64"/>
      </top>
      <bottom style="medium">
        <color indexed="64"/>
      </bottom>
      <diagonal/>
    </border>
    <border>
      <left style="thick">
        <color rgb="FFFF0000"/>
      </left>
      <right/>
      <top/>
      <bottom style="thin">
        <color indexed="64"/>
      </bottom>
      <diagonal/>
    </border>
    <border>
      <left style="thick">
        <color rgb="FFC00000"/>
      </left>
      <right/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3" fillId="0" borderId="0"/>
    <xf numFmtId="0" fontId="4" fillId="0" borderId="0"/>
    <xf numFmtId="0" fontId="5" fillId="0" borderId="0"/>
    <xf numFmtId="0" fontId="3" fillId="0" borderId="0"/>
    <xf numFmtId="0" fontId="1" fillId="0" borderId="0"/>
    <xf numFmtId="0" fontId="1" fillId="5" borderId="9" applyProtection="0">
      <alignment horizontal="center" vertical="center"/>
    </xf>
  </cellStyleXfs>
  <cellXfs count="439">
    <xf numFmtId="0" fontId="0" fillId="0" borderId="0" xfId="0"/>
    <xf numFmtId="0" fontId="1" fillId="0" borderId="0" xfId="0" applyFont="1"/>
    <xf numFmtId="0" fontId="5" fillId="0" borderId="0" xfId="3"/>
    <xf numFmtId="0" fontId="5" fillId="2" borderId="0" xfId="3" applyFont="1" applyFill="1" applyBorder="1" applyAlignment="1" applyProtection="1">
      <alignment horizontal="left" vertical="center"/>
      <protection locked="0"/>
    </xf>
    <xf numFmtId="0" fontId="5" fillId="2" borderId="0" xfId="3" applyFont="1" applyFill="1" applyBorder="1" applyAlignment="1" applyProtection="1">
      <alignment horizontal="center" vertical="center"/>
      <protection locked="0"/>
    </xf>
    <xf numFmtId="0" fontId="8" fillId="2" borderId="0" xfId="3" applyFont="1" applyFill="1" applyBorder="1" applyAlignment="1" applyProtection="1">
      <alignment horizontal="left" vertical="center"/>
      <protection locked="0"/>
    </xf>
    <xf numFmtId="0" fontId="5" fillId="4" borderId="0" xfId="3" applyFill="1"/>
    <xf numFmtId="0" fontId="5" fillId="3" borderId="1" xfId="3" applyFont="1" applyFill="1" applyBorder="1" applyAlignment="1" applyProtection="1">
      <alignment horizontal="center" vertical="center"/>
      <protection locked="0"/>
    </xf>
    <xf numFmtId="0" fontId="5" fillId="3" borderId="10" xfId="3" applyNumberFormat="1" applyFont="1" applyFill="1" applyBorder="1" applyAlignment="1">
      <alignment horizontal="center" vertical="center"/>
    </xf>
    <xf numFmtId="0" fontId="5" fillId="3" borderId="11" xfId="3" applyNumberFormat="1" applyFont="1" applyFill="1" applyBorder="1" applyAlignment="1">
      <alignment horizontal="center" vertical="center"/>
    </xf>
    <xf numFmtId="0" fontId="5" fillId="3" borderId="1" xfId="3" applyNumberFormat="1" applyFont="1" applyFill="1" applyBorder="1" applyAlignment="1">
      <alignment horizontal="center" vertical="center"/>
    </xf>
    <xf numFmtId="0" fontId="5" fillId="5" borderId="9" xfId="3" applyNumberFormat="1" applyFont="1" applyFill="1" applyBorder="1" applyAlignment="1">
      <alignment horizontal="center" vertical="center"/>
    </xf>
    <xf numFmtId="0" fontId="6" fillId="5" borderId="9" xfId="3" applyNumberFormat="1" applyFont="1" applyFill="1" applyBorder="1" applyAlignment="1">
      <alignment horizontal="center" vertical="center"/>
    </xf>
    <xf numFmtId="0" fontId="5" fillId="5" borderId="9" xfId="3" applyNumberFormat="1" applyFont="1" applyFill="1" applyBorder="1" applyAlignment="1" applyProtection="1">
      <alignment horizontal="left" vertical="center" wrapText="1"/>
      <protection locked="0"/>
    </xf>
    <xf numFmtId="0" fontId="5" fillId="3" borderId="1" xfId="3" applyFont="1" applyFill="1" applyBorder="1" applyAlignment="1" applyProtection="1">
      <alignment horizontal="center" vertical="center"/>
      <protection locked="0"/>
    </xf>
    <xf numFmtId="0" fontId="5" fillId="3" borderId="1" xfId="3" applyNumberFormat="1" applyFont="1" applyFill="1" applyBorder="1" applyAlignment="1">
      <alignment horizontal="center" vertical="center"/>
    </xf>
    <xf numFmtId="0" fontId="5" fillId="4" borderId="0" xfId="3" applyFill="1"/>
    <xf numFmtId="0" fontId="5" fillId="3" borderId="1" xfId="3" applyNumberFormat="1" applyFont="1" applyFill="1" applyBorder="1" applyAlignment="1">
      <alignment horizontal="center" vertical="center"/>
    </xf>
    <xf numFmtId="0" fontId="5" fillId="3" borderId="16" xfId="3" applyNumberFormat="1" applyFont="1" applyFill="1" applyBorder="1" applyAlignment="1">
      <alignment horizontal="center" vertical="center"/>
    </xf>
    <xf numFmtId="0" fontId="5" fillId="3" borderId="17" xfId="3" applyNumberFormat="1" applyFont="1" applyFill="1" applyBorder="1" applyAlignment="1">
      <alignment horizontal="center" vertical="center"/>
    </xf>
    <xf numFmtId="0" fontId="5" fillId="3" borderId="5" xfId="3" applyNumberFormat="1" applyFont="1" applyFill="1" applyBorder="1" applyAlignment="1">
      <alignment horizontal="left" vertical="center" wrapText="1"/>
    </xf>
    <xf numFmtId="0" fontId="5" fillId="3" borderId="3" xfId="3" applyNumberFormat="1" applyFont="1" applyFill="1" applyBorder="1" applyAlignment="1">
      <alignment horizontal="left" vertical="center" wrapText="1"/>
    </xf>
    <xf numFmtId="0" fontId="5" fillId="3" borderId="1" xfId="3" applyFont="1" applyFill="1" applyBorder="1" applyAlignment="1">
      <alignment horizontal="center" vertical="center"/>
    </xf>
    <xf numFmtId="0" fontId="1" fillId="3" borderId="20" xfId="3" applyNumberFormat="1" applyFont="1" applyFill="1" applyBorder="1" applyAlignment="1" applyProtection="1">
      <alignment horizontal="left" vertical="center" wrapText="1"/>
      <protection locked="0"/>
    </xf>
    <xf numFmtId="0" fontId="13" fillId="0" borderId="3" xfId="0" applyFont="1" applyBorder="1" applyAlignment="1">
      <alignment wrapText="1"/>
    </xf>
    <xf numFmtId="0" fontId="5" fillId="0" borderId="0" xfId="3"/>
    <xf numFmtId="0" fontId="15" fillId="0" borderId="0" xfId="3" applyFont="1" applyAlignment="1" applyProtection="1">
      <alignment horizontal="right" vertical="center"/>
      <protection locked="0"/>
    </xf>
    <xf numFmtId="0" fontId="15" fillId="0" borderId="0" xfId="3" applyNumberFormat="1" applyFont="1" applyBorder="1" applyAlignment="1" applyProtection="1">
      <alignment horizontal="right" vertical="center"/>
      <protection locked="0"/>
    </xf>
    <xf numFmtId="0" fontId="15" fillId="0" borderId="0" xfId="3" applyFont="1" applyBorder="1" applyAlignment="1">
      <alignment horizontal="right"/>
    </xf>
    <xf numFmtId="0" fontId="16" fillId="0" borderId="0" xfId="3" applyFont="1" applyAlignment="1" applyProtection="1">
      <alignment horizontal="right" vertical="center"/>
      <protection locked="0"/>
    </xf>
    <xf numFmtId="0" fontId="16" fillId="0" borderId="0" xfId="3" applyNumberFormat="1" applyFont="1" applyBorder="1" applyAlignment="1" applyProtection="1">
      <alignment horizontal="right" vertical="center"/>
      <protection locked="0"/>
    </xf>
    <xf numFmtId="0" fontId="16" fillId="0" borderId="0" xfId="3" applyFont="1" applyBorder="1" applyAlignment="1">
      <alignment horizontal="right"/>
    </xf>
    <xf numFmtId="0" fontId="16" fillId="2" borderId="0" xfId="3" applyFont="1" applyFill="1" applyBorder="1" applyAlignment="1" applyProtection="1">
      <alignment horizontal="center" vertical="center"/>
      <protection locked="0"/>
    </xf>
    <xf numFmtId="0" fontId="18" fillId="0" borderId="0" xfId="3" applyFont="1"/>
    <xf numFmtId="0" fontId="18" fillId="2" borderId="0" xfId="3" applyFont="1" applyFill="1" applyBorder="1" applyAlignment="1" applyProtection="1">
      <alignment horizontal="center" vertical="center"/>
      <protection locked="0"/>
    </xf>
    <xf numFmtId="0" fontId="21" fillId="2" borderId="0" xfId="3" applyFont="1" applyFill="1" applyBorder="1" applyAlignment="1" applyProtection="1">
      <alignment horizontal="center" vertical="center"/>
      <protection locked="0"/>
    </xf>
    <xf numFmtId="0" fontId="19" fillId="2" borderId="0" xfId="3" applyFont="1" applyFill="1" applyBorder="1" applyAlignment="1" applyProtection="1">
      <alignment horizontal="center" vertical="center"/>
      <protection locked="0"/>
    </xf>
    <xf numFmtId="0" fontId="19" fillId="2" borderId="0" xfId="3" applyFont="1" applyFill="1" applyBorder="1" applyAlignment="1" applyProtection="1">
      <alignment horizontal="left" vertical="center"/>
      <protection locked="0"/>
    </xf>
    <xf numFmtId="0" fontId="5" fillId="6" borderId="13" xfId="3" applyNumberFormat="1" applyFont="1" applyFill="1" applyBorder="1" applyAlignment="1">
      <alignment horizontal="center" vertical="center"/>
    </xf>
    <xf numFmtId="0" fontId="5" fillId="6" borderId="13" xfId="3" applyNumberFormat="1" applyFont="1" applyFill="1" applyBorder="1" applyAlignment="1">
      <alignment horizontal="center" vertical="center" wrapText="1"/>
    </xf>
    <xf numFmtId="0" fontId="5" fillId="6" borderId="13" xfId="3" applyFont="1" applyFill="1" applyBorder="1" applyAlignment="1" applyProtection="1">
      <alignment horizontal="center" vertical="center"/>
      <protection locked="0"/>
    </xf>
    <xf numFmtId="0" fontId="1" fillId="6" borderId="13" xfId="3" applyNumberFormat="1" applyFont="1" applyFill="1" applyBorder="1" applyAlignment="1">
      <alignment horizontal="center" vertical="center"/>
    </xf>
    <xf numFmtId="0" fontId="5" fillId="3" borderId="2" xfId="3" applyNumberFormat="1" applyFont="1" applyFill="1" applyBorder="1" applyAlignment="1">
      <alignment horizontal="center" vertical="center" wrapText="1"/>
    </xf>
    <xf numFmtId="0" fontId="3" fillId="0" borderId="0" xfId="4"/>
    <xf numFmtId="0" fontId="3" fillId="4" borderId="1" xfId="4" applyNumberFormat="1" applyFont="1" applyFill="1" applyBorder="1" applyAlignment="1">
      <alignment horizontal="left" vertical="center"/>
    </xf>
    <xf numFmtId="164" fontId="3" fillId="4" borderId="1" xfId="4" applyNumberFormat="1" applyFont="1" applyFill="1" applyBorder="1" applyAlignment="1">
      <alignment horizontal="left" vertical="center"/>
    </xf>
    <xf numFmtId="0" fontId="3" fillId="4" borderId="0" xfId="4" applyFont="1" applyFill="1" applyAlignment="1">
      <alignment horizontal="left" vertical="center"/>
    </xf>
    <xf numFmtId="0" fontId="19" fillId="7" borderId="1" xfId="5" applyNumberFormat="1" applyFont="1" applyFill="1" applyBorder="1" applyAlignment="1" applyProtection="1">
      <alignment horizontal="left" vertical="center" wrapText="1"/>
      <protection locked="0"/>
    </xf>
    <xf numFmtId="0" fontId="19" fillId="7" borderId="1" xfId="5" applyNumberFormat="1" applyFont="1" applyFill="1" applyBorder="1" applyAlignment="1">
      <alignment horizontal="center" vertical="center"/>
    </xf>
    <xf numFmtId="0" fontId="22" fillId="0" borderId="0" xfId="4" applyFont="1" applyAlignment="1">
      <alignment horizontal="left" vertical="center"/>
    </xf>
    <xf numFmtId="0" fontId="13" fillId="8" borderId="11" xfId="0" applyFont="1" applyFill="1" applyBorder="1" applyAlignment="1">
      <alignment horizontal="justify"/>
    </xf>
    <xf numFmtId="164" fontId="22" fillId="8" borderId="1" xfId="4" applyNumberFormat="1" applyFont="1" applyFill="1" applyBorder="1" applyAlignment="1" applyProtection="1">
      <alignment horizontal="left" vertical="center"/>
      <protection locked="0"/>
    </xf>
    <xf numFmtId="0" fontId="22" fillId="8" borderId="1" xfId="4" applyNumberFormat="1" applyFont="1" applyFill="1" applyBorder="1" applyAlignment="1" applyProtection="1">
      <alignment horizontal="left" vertical="center"/>
      <protection locked="0"/>
    </xf>
    <xf numFmtId="164" fontId="22" fillId="8" borderId="5" xfId="4" applyNumberFormat="1" applyFont="1" applyFill="1" applyBorder="1" applyAlignment="1" applyProtection="1">
      <alignment horizontal="left" vertical="center"/>
      <protection locked="0"/>
    </xf>
    <xf numFmtId="0" fontId="22" fillId="8" borderId="5" xfId="4" applyNumberFormat="1" applyFont="1" applyFill="1" applyBorder="1" applyAlignment="1" applyProtection="1">
      <alignment horizontal="left" vertical="center"/>
      <protection locked="0"/>
    </xf>
    <xf numFmtId="0" fontId="23" fillId="2" borderId="1" xfId="4" applyFont="1" applyFill="1" applyBorder="1" applyAlignment="1" applyProtection="1">
      <alignment horizontal="center" vertical="center"/>
      <protection locked="0"/>
    </xf>
    <xf numFmtId="0" fontId="3" fillId="4" borderId="0" xfId="4" applyFill="1"/>
    <xf numFmtId="0" fontId="3" fillId="2" borderId="0" xfId="4" applyFont="1" applyFill="1" applyBorder="1" applyAlignment="1" applyProtection="1">
      <alignment horizontal="left" vertical="center"/>
      <protection locked="0"/>
    </xf>
    <xf numFmtId="0" fontId="3" fillId="3" borderId="5" xfId="4" applyFont="1" applyFill="1" applyBorder="1" applyAlignment="1" applyProtection="1">
      <alignment horizontal="left" vertical="center" wrapText="1"/>
      <protection locked="0"/>
    </xf>
    <xf numFmtId="0" fontId="1" fillId="3" borderId="1" xfId="5" applyNumberFormat="1" applyFont="1" applyFill="1" applyBorder="1" applyAlignment="1" applyProtection="1">
      <alignment horizontal="left" vertical="center"/>
      <protection locked="0"/>
    </xf>
    <xf numFmtId="0" fontId="7" fillId="4" borderId="14" xfId="5" applyFont="1" applyFill="1" applyBorder="1" applyAlignment="1" applyProtection="1">
      <alignment vertical="center"/>
      <protection locked="0"/>
    </xf>
    <xf numFmtId="0" fontId="5" fillId="3" borderId="2" xfId="3" applyNumberFormat="1" applyFont="1" applyFill="1" applyBorder="1" applyAlignment="1">
      <alignment horizontal="center" vertical="center"/>
    </xf>
    <xf numFmtId="0" fontId="5" fillId="3" borderId="1" xfId="3" applyNumberFormat="1" applyFont="1" applyFill="1" applyBorder="1" applyAlignment="1">
      <alignment horizontal="center" vertical="center"/>
    </xf>
    <xf numFmtId="0" fontId="5" fillId="3" borderId="2" xfId="3" applyFont="1" applyFill="1" applyBorder="1" applyAlignment="1" applyProtection="1">
      <alignment horizontal="center" vertical="center"/>
      <protection locked="0"/>
    </xf>
    <xf numFmtId="0" fontId="5" fillId="3" borderId="13" xfId="3" applyFont="1" applyFill="1" applyBorder="1" applyAlignment="1" applyProtection="1">
      <alignment horizontal="center" vertical="center"/>
      <protection locked="0"/>
    </xf>
    <xf numFmtId="0" fontId="26" fillId="0" borderId="0" xfId="0" applyFont="1"/>
    <xf numFmtId="0" fontId="1" fillId="3" borderId="5" xfId="3" applyFont="1" applyFill="1" applyBorder="1" applyAlignment="1" applyProtection="1">
      <alignment horizontal="center" vertical="center" textRotation="90" wrapText="1"/>
      <protection locked="0"/>
    </xf>
    <xf numFmtId="0" fontId="1" fillId="3" borderId="1" xfId="3" applyNumberFormat="1" applyFont="1" applyFill="1" applyBorder="1" applyAlignment="1">
      <alignment horizontal="center" vertical="center"/>
    </xf>
    <xf numFmtId="0" fontId="1" fillId="3" borderId="5" xfId="3" applyFont="1" applyFill="1" applyBorder="1" applyAlignment="1" applyProtection="1">
      <alignment horizontal="center" vertical="center" textRotation="90" wrapText="1"/>
      <protection locked="0"/>
    </xf>
    <xf numFmtId="0" fontId="5" fillId="3" borderId="13" xfId="3" applyNumberFormat="1" applyFont="1" applyFill="1" applyBorder="1" applyAlignment="1" applyProtection="1">
      <alignment horizontal="center" vertical="center" wrapText="1"/>
      <protection locked="0"/>
    </xf>
    <xf numFmtId="0" fontId="22" fillId="9" borderId="1" xfId="4" applyNumberFormat="1" applyFont="1" applyFill="1" applyBorder="1" applyAlignment="1" applyProtection="1">
      <alignment horizontal="left" vertical="center" wrapText="1"/>
      <protection locked="0"/>
    </xf>
    <xf numFmtId="0" fontId="22" fillId="9" borderId="5" xfId="4" applyNumberFormat="1" applyFont="1" applyFill="1" applyBorder="1" applyAlignment="1" applyProtection="1">
      <alignment horizontal="left" vertical="center" wrapText="1"/>
      <protection locked="0"/>
    </xf>
    <xf numFmtId="0" fontId="1" fillId="3" borderId="2" xfId="3" applyNumberFormat="1" applyFont="1" applyFill="1" applyBorder="1" applyAlignment="1">
      <alignment horizontal="center" vertical="center"/>
    </xf>
    <xf numFmtId="0" fontId="1" fillId="4" borderId="0" xfId="3" applyFont="1" applyFill="1"/>
    <xf numFmtId="0" fontId="5" fillId="3" borderId="1" xfId="3" applyNumberFormat="1" applyFont="1" applyFill="1" applyBorder="1" applyAlignment="1">
      <alignment horizontal="center" vertical="center" wrapText="1"/>
    </xf>
    <xf numFmtId="0" fontId="2" fillId="3" borderId="11" xfId="3" applyNumberFormat="1" applyFont="1" applyFill="1" applyBorder="1" applyAlignment="1">
      <alignment horizontal="center" vertical="center" textRotation="255" wrapText="1"/>
    </xf>
    <xf numFmtId="0" fontId="5" fillId="3" borderId="4" xfId="3" applyNumberFormat="1" applyFont="1" applyFill="1" applyBorder="1" applyAlignment="1">
      <alignment horizontal="center" vertical="center" wrapText="1"/>
    </xf>
    <xf numFmtId="0" fontId="2" fillId="3" borderId="1" xfId="3" applyNumberFormat="1" applyFont="1" applyFill="1" applyBorder="1" applyAlignment="1">
      <alignment horizontal="center" vertical="center" textRotation="255" wrapText="1"/>
    </xf>
    <xf numFmtId="0" fontId="5" fillId="3" borderId="26" xfId="3" applyNumberFormat="1" applyFont="1" applyFill="1" applyBorder="1" applyAlignment="1" applyProtection="1">
      <alignment horizontal="left" vertical="center" wrapText="1"/>
      <protection locked="0"/>
    </xf>
    <xf numFmtId="0" fontId="27" fillId="0" borderId="25" xfId="0" applyFont="1" applyBorder="1" applyAlignment="1">
      <alignment wrapText="1"/>
    </xf>
    <xf numFmtId="0" fontId="27" fillId="0" borderId="27" xfId="0" applyFont="1" applyBorder="1" applyAlignment="1">
      <alignment wrapText="1"/>
    </xf>
    <xf numFmtId="0" fontId="1" fillId="3" borderId="1" xfId="3" applyNumberFormat="1" applyFont="1" applyFill="1" applyBorder="1" applyAlignment="1">
      <alignment horizontal="center" vertical="center"/>
    </xf>
    <xf numFmtId="0" fontId="1" fillId="3" borderId="2" xfId="3" applyNumberFormat="1" applyFont="1" applyFill="1" applyBorder="1" applyAlignment="1">
      <alignment horizontal="center" vertical="center"/>
    </xf>
    <xf numFmtId="0" fontId="1" fillId="3" borderId="1" xfId="5" applyNumberFormat="1" applyFont="1" applyFill="1" applyBorder="1" applyAlignment="1" applyProtection="1">
      <alignment horizontal="center" vertical="center"/>
      <protection locked="0"/>
    </xf>
    <xf numFmtId="0" fontId="1" fillId="3" borderId="0" xfId="5" applyFont="1" applyFill="1" applyBorder="1" applyAlignment="1" applyProtection="1">
      <alignment horizontal="center" vertical="center"/>
      <protection locked="0"/>
    </xf>
    <xf numFmtId="0" fontId="6" fillId="3" borderId="0" xfId="5" applyNumberFormat="1" applyFont="1" applyFill="1" applyBorder="1" applyAlignment="1" applyProtection="1">
      <alignment horizontal="center" vertical="center"/>
      <protection locked="0"/>
    </xf>
    <xf numFmtId="0" fontId="1" fillId="3" borderId="0" xfId="5" applyNumberFormat="1" applyFont="1" applyFill="1" applyBorder="1" applyAlignment="1" applyProtection="1">
      <alignment horizontal="center" vertical="center"/>
      <protection locked="0"/>
    </xf>
    <xf numFmtId="0" fontId="1" fillId="4" borderId="0" xfId="5" applyFont="1" applyFill="1" applyAlignment="1" applyProtection="1">
      <alignment horizontal="left" vertical="center"/>
      <protection locked="0"/>
    </xf>
    <xf numFmtId="0" fontId="1" fillId="4" borderId="0" xfId="5" applyFill="1"/>
    <xf numFmtId="0" fontId="1" fillId="4" borderId="1" xfId="5" applyNumberFormat="1" applyFont="1" applyFill="1" applyBorder="1" applyAlignment="1" applyProtection="1">
      <alignment horizontal="center" vertical="center"/>
      <protection locked="0"/>
    </xf>
    <xf numFmtId="0" fontId="1" fillId="4" borderId="0" xfId="5" applyNumberFormat="1" applyFont="1" applyFill="1" applyBorder="1" applyAlignment="1" applyProtection="1">
      <alignment horizontal="center" vertical="center" wrapText="1"/>
      <protection locked="0"/>
    </xf>
    <xf numFmtId="0" fontId="1" fillId="4" borderId="0" xfId="5" applyFill="1" applyBorder="1"/>
    <xf numFmtId="0" fontId="24" fillId="4" borderId="0" xfId="5" applyNumberFormat="1" applyFont="1" applyFill="1" applyBorder="1" applyAlignment="1" applyProtection="1">
      <alignment horizontal="center" vertical="center"/>
      <protection locked="0"/>
    </xf>
    <xf numFmtId="0" fontId="1" fillId="4" borderId="0" xfId="5" applyFont="1" applyFill="1" applyAlignment="1" applyProtection="1">
      <alignment horizontal="left" vertical="top" wrapText="1"/>
      <protection locked="0"/>
    </xf>
    <xf numFmtId="0" fontId="8" fillId="4" borderId="0" xfId="5" applyFont="1" applyFill="1" applyAlignment="1" applyProtection="1">
      <alignment horizontal="left" vertical="top"/>
      <protection locked="0"/>
    </xf>
    <xf numFmtId="0" fontId="1" fillId="4" borderId="0" xfId="5" applyFont="1" applyFill="1" applyAlignment="1" applyProtection="1">
      <alignment horizontal="center" vertical="center"/>
      <protection locked="0"/>
    </xf>
    <xf numFmtId="0" fontId="5" fillId="3" borderId="1" xfId="3" applyNumberFormat="1" applyFont="1" applyFill="1" applyBorder="1" applyAlignment="1" applyProtection="1">
      <alignment horizontal="center" vertical="center" wrapText="1"/>
      <protection locked="0"/>
    </xf>
    <xf numFmtId="0" fontId="2" fillId="5" borderId="16" xfId="3" applyNumberFormat="1" applyFont="1" applyFill="1" applyBorder="1" applyAlignment="1" applyProtection="1">
      <alignment horizontal="center" vertical="center" wrapText="1"/>
      <protection locked="0"/>
    </xf>
    <xf numFmtId="0" fontId="5" fillId="5" borderId="9" xfId="3" applyNumberFormat="1" applyFont="1" applyFill="1" applyBorder="1" applyAlignment="1" applyProtection="1">
      <alignment horizontal="center" vertical="center" wrapText="1"/>
      <protection locked="0"/>
    </xf>
    <xf numFmtId="0" fontId="1" fillId="3" borderId="1" xfId="3" applyNumberFormat="1" applyFont="1" applyFill="1" applyBorder="1" applyAlignment="1" applyProtection="1">
      <alignment horizontal="center" vertical="center" wrapText="1"/>
      <protection locked="0"/>
    </xf>
    <xf numFmtId="0" fontId="19" fillId="7" borderId="1" xfId="5" applyNumberFormat="1" applyFont="1" applyFill="1" applyBorder="1" applyAlignment="1" applyProtection="1">
      <alignment horizontal="center" vertical="center" wrapText="1"/>
      <protection locked="0"/>
    </xf>
    <xf numFmtId="0" fontId="6" fillId="4" borderId="0" xfId="5" applyNumberFormat="1" applyFont="1" applyFill="1" applyBorder="1" applyAlignment="1" applyProtection="1">
      <alignment horizontal="center" vertical="center"/>
      <protection locked="0"/>
    </xf>
    <xf numFmtId="0" fontId="1" fillId="4" borderId="0" xfId="5" applyNumberFormat="1" applyFont="1" applyFill="1" applyBorder="1" applyAlignment="1" applyProtection="1">
      <alignment horizontal="center" vertical="center"/>
      <protection locked="0"/>
    </xf>
    <xf numFmtId="0" fontId="1" fillId="3" borderId="0" xfId="5" applyFont="1" applyFill="1" applyBorder="1" applyAlignment="1" applyProtection="1">
      <alignment horizontal="left" vertical="center"/>
      <protection locked="0"/>
    </xf>
    <xf numFmtId="0" fontId="6" fillId="3" borderId="0" xfId="5" applyFont="1" applyFill="1" applyBorder="1" applyAlignment="1" applyProtection="1">
      <alignment horizontal="center" vertical="center"/>
      <protection locked="0"/>
    </xf>
    <xf numFmtId="0" fontId="25" fillId="11" borderId="1" xfId="5" applyNumberFormat="1" applyFont="1" applyFill="1" applyBorder="1" applyAlignment="1" applyProtection="1">
      <alignment horizontal="center" vertical="center"/>
      <protection locked="0"/>
    </xf>
    <xf numFmtId="0" fontId="1" fillId="4" borderId="0" xfId="5" applyFont="1" applyFill="1" applyAlignment="1" applyProtection="1">
      <alignment horizontal="center" vertical="center" wrapText="1"/>
      <protection locked="0"/>
    </xf>
    <xf numFmtId="0" fontId="28" fillId="3" borderId="1" xfId="3" applyNumberFormat="1" applyFont="1" applyFill="1" applyBorder="1" applyAlignment="1">
      <alignment horizontal="center" vertical="center"/>
    </xf>
    <xf numFmtId="0" fontId="28" fillId="3" borderId="1" xfId="3" applyNumberFormat="1" applyFont="1" applyFill="1" applyBorder="1" applyAlignment="1" applyProtection="1">
      <alignment horizontal="left" vertical="center" wrapText="1"/>
      <protection locked="0"/>
    </xf>
    <xf numFmtId="0" fontId="1" fillId="3" borderId="17" xfId="3" applyNumberFormat="1" applyFont="1" applyFill="1" applyBorder="1" applyAlignment="1">
      <alignment horizontal="center" vertical="center"/>
    </xf>
    <xf numFmtId="0" fontId="2" fillId="3" borderId="5" xfId="3" applyNumberFormat="1" applyFont="1" applyFill="1" applyBorder="1" applyAlignment="1">
      <alignment horizontal="center" vertical="center" textRotation="255" wrapText="1"/>
    </xf>
    <xf numFmtId="0" fontId="1" fillId="3" borderId="1" xfId="3" applyNumberFormat="1" applyFont="1" applyFill="1" applyBorder="1" applyAlignment="1">
      <alignment horizontal="center" vertical="center"/>
    </xf>
    <xf numFmtId="0" fontId="1" fillId="3" borderId="2" xfId="3" applyNumberFormat="1" applyFont="1" applyFill="1" applyBorder="1" applyAlignment="1">
      <alignment horizontal="center" vertical="center"/>
    </xf>
    <xf numFmtId="0" fontId="28" fillId="3" borderId="20" xfId="3" applyNumberFormat="1" applyFont="1" applyFill="1" applyBorder="1" applyAlignment="1" applyProtection="1">
      <alignment horizontal="left" vertical="center" wrapText="1"/>
      <protection locked="0"/>
    </xf>
    <xf numFmtId="0" fontId="27" fillId="10" borderId="29" xfId="0" applyFont="1" applyFill="1" applyBorder="1" applyAlignment="1">
      <alignment vertical="top" wrapText="1"/>
    </xf>
    <xf numFmtId="0" fontId="1" fillId="3" borderId="26" xfId="3" applyNumberFormat="1" applyFont="1" applyFill="1" applyBorder="1" applyAlignment="1">
      <alignment horizontal="left" vertical="center" wrapText="1"/>
    </xf>
    <xf numFmtId="0" fontId="1" fillId="0" borderId="30" xfId="0" applyFont="1" applyBorder="1" applyAlignment="1">
      <alignment wrapText="1"/>
    </xf>
    <xf numFmtId="0" fontId="1" fillId="3" borderId="30" xfId="3" applyNumberFormat="1" applyFont="1" applyFill="1" applyBorder="1" applyAlignment="1">
      <alignment horizontal="left" vertical="center" wrapText="1"/>
    </xf>
    <xf numFmtId="0" fontId="10" fillId="2" borderId="0" xfId="3" applyFont="1" applyFill="1" applyBorder="1" applyAlignment="1" applyProtection="1">
      <alignment horizontal="center" vertical="center" wrapText="1"/>
      <protection locked="0"/>
    </xf>
    <xf numFmtId="0" fontId="5" fillId="0" borderId="0" xfId="3"/>
    <xf numFmtId="0" fontId="1" fillId="3" borderId="5" xfId="3" applyFont="1" applyFill="1" applyBorder="1" applyAlignment="1" applyProtection="1">
      <alignment horizontal="center" vertical="center" textRotation="90" wrapText="1"/>
      <protection locked="0"/>
    </xf>
    <xf numFmtId="0" fontId="5" fillId="3" borderId="13" xfId="3" applyFont="1" applyFill="1" applyBorder="1" applyAlignment="1" applyProtection="1">
      <alignment horizontal="center" vertical="center"/>
      <protection locked="0"/>
    </xf>
    <xf numFmtId="0" fontId="1" fillId="3" borderId="17" xfId="3" applyFont="1" applyFill="1" applyBorder="1" applyAlignment="1" applyProtection="1">
      <alignment horizontal="center" vertical="center" textRotation="90" wrapText="1"/>
      <protection locked="0"/>
    </xf>
    <xf numFmtId="0" fontId="1" fillId="5" borderId="5" xfId="5" applyFont="1" applyFill="1" applyBorder="1" applyAlignment="1" applyProtection="1">
      <alignment horizontal="center" vertical="center" textRotation="90" wrapText="1"/>
      <protection locked="0"/>
    </xf>
    <xf numFmtId="0" fontId="1" fillId="3" borderId="1" xfId="3" applyNumberFormat="1" applyFont="1" applyFill="1" applyBorder="1" applyAlignment="1" applyProtection="1">
      <alignment horizontal="center" vertical="center"/>
      <protection locked="0"/>
    </xf>
    <xf numFmtId="0" fontId="5" fillId="3" borderId="1" xfId="3" applyNumberFormat="1" applyFont="1" applyFill="1" applyBorder="1" applyAlignment="1" applyProtection="1">
      <alignment horizontal="center" vertical="center"/>
      <protection locked="0"/>
    </xf>
    <xf numFmtId="0" fontId="5" fillId="3" borderId="8" xfId="3" applyNumberFormat="1" applyFont="1" applyFill="1" applyBorder="1" applyAlignment="1">
      <alignment horizontal="center" vertical="center" wrapText="1"/>
    </xf>
    <xf numFmtId="0" fontId="5" fillId="5" borderId="13" xfId="3" applyFont="1" applyFill="1" applyBorder="1" applyAlignment="1" applyProtection="1">
      <alignment horizontal="center" vertical="center"/>
      <protection locked="0"/>
    </xf>
    <xf numFmtId="0" fontId="5" fillId="5" borderId="1" xfId="3" applyFont="1" applyFill="1" applyBorder="1" applyAlignment="1">
      <alignment horizontal="center" vertical="center"/>
    </xf>
    <xf numFmtId="0" fontId="1" fillId="5" borderId="1" xfId="3" applyNumberFormat="1" applyFont="1" applyFill="1" applyBorder="1" applyAlignment="1">
      <alignment horizontal="center" vertical="center"/>
    </xf>
    <xf numFmtId="0" fontId="5" fillId="5" borderId="1" xfId="3" applyNumberFormat="1" applyFont="1" applyFill="1" applyBorder="1" applyAlignment="1">
      <alignment horizontal="center" vertical="center"/>
    </xf>
    <xf numFmtId="0" fontId="5" fillId="5" borderId="8" xfId="3" applyNumberFormat="1" applyFont="1" applyFill="1" applyBorder="1" applyAlignment="1">
      <alignment horizontal="center" vertical="center"/>
    </xf>
    <xf numFmtId="0" fontId="5" fillId="5" borderId="1" xfId="3" applyNumberFormat="1" applyFont="1" applyFill="1" applyBorder="1" applyAlignment="1">
      <alignment horizontal="right" vertical="center"/>
    </xf>
    <xf numFmtId="0" fontId="5" fillId="10" borderId="0" xfId="3" applyFill="1"/>
    <xf numFmtId="0" fontId="5" fillId="3" borderId="13" xfId="3" applyFont="1" applyFill="1" applyBorder="1" applyAlignment="1">
      <alignment horizontal="center" vertical="center"/>
    </xf>
    <xf numFmtId="0" fontId="6" fillId="5" borderId="19" xfId="3" applyNumberFormat="1" applyFont="1" applyFill="1" applyBorder="1" applyAlignment="1">
      <alignment horizontal="center" vertical="center"/>
    </xf>
    <xf numFmtId="0" fontId="5" fillId="5" borderId="19" xfId="3" applyNumberFormat="1" applyFont="1" applyFill="1" applyBorder="1" applyAlignment="1" applyProtection="1">
      <alignment horizontal="center" vertical="center" wrapText="1"/>
      <protection locked="0"/>
    </xf>
    <xf numFmtId="0" fontId="5" fillId="3" borderId="21" xfId="3" applyFont="1" applyFill="1" applyBorder="1" applyAlignment="1" applyProtection="1">
      <alignment horizontal="center" vertical="center"/>
      <protection locked="0"/>
    </xf>
    <xf numFmtId="165" fontId="5" fillId="6" borderId="13" xfId="3" applyNumberFormat="1" applyFont="1" applyFill="1" applyBorder="1" applyAlignment="1" applyProtection="1">
      <alignment horizontal="center" vertical="center"/>
      <protection locked="0"/>
    </xf>
    <xf numFmtId="0" fontId="5" fillId="4" borderId="1" xfId="3" applyFill="1" applyBorder="1"/>
    <xf numFmtId="0" fontId="1" fillId="4" borderId="1" xfId="3" applyFont="1" applyFill="1" applyBorder="1"/>
    <xf numFmtId="0" fontId="1" fillId="4" borderId="1" xfId="3" applyFont="1" applyFill="1" applyBorder="1" applyAlignment="1">
      <alignment wrapText="1"/>
    </xf>
    <xf numFmtId="165" fontId="5" fillId="4" borderId="1" xfId="3" applyNumberFormat="1" applyFill="1" applyBorder="1"/>
    <xf numFmtId="0" fontId="2" fillId="3" borderId="5" xfId="3" applyFont="1" applyFill="1" applyBorder="1" applyAlignment="1" applyProtection="1">
      <alignment horizontal="center" vertical="center" textRotation="90" wrapText="1"/>
      <protection locked="0"/>
    </xf>
    <xf numFmtId="0" fontId="13" fillId="12" borderId="1" xfId="4" applyNumberFormat="1" applyFont="1" applyFill="1" applyBorder="1" applyAlignment="1">
      <alignment horizontal="left" vertical="center"/>
    </xf>
    <xf numFmtId="164" fontId="13" fillId="12" borderId="1" xfId="4" applyNumberFormat="1" applyFont="1" applyFill="1" applyBorder="1" applyAlignment="1">
      <alignment horizontal="left" vertical="center"/>
    </xf>
    <xf numFmtId="0" fontId="13" fillId="12" borderId="1" xfId="4" applyNumberFormat="1" applyFont="1" applyFill="1" applyBorder="1" applyAlignment="1">
      <alignment horizontal="left" vertical="center" wrapText="1"/>
    </xf>
    <xf numFmtId="0" fontId="13" fillId="0" borderId="0" xfId="4" applyFont="1" applyAlignment="1">
      <alignment wrapText="1"/>
    </xf>
    <xf numFmtId="164" fontId="13" fillId="12" borderId="1" xfId="4" applyNumberFormat="1" applyFont="1" applyFill="1" applyBorder="1" applyAlignment="1">
      <alignment horizontal="left" vertical="center" wrapText="1"/>
    </xf>
    <xf numFmtId="0" fontId="22" fillId="8" borderId="1" xfId="4" applyNumberFormat="1" applyFont="1" applyFill="1" applyBorder="1" applyAlignment="1" applyProtection="1">
      <alignment horizontal="left" vertical="top"/>
      <protection locked="0"/>
    </xf>
    <xf numFmtId="164" fontId="22" fillId="8" borderId="1" xfId="4" applyNumberFormat="1" applyFont="1" applyFill="1" applyBorder="1" applyAlignment="1" applyProtection="1">
      <alignment horizontal="left" vertical="top"/>
      <protection locked="0"/>
    </xf>
    <xf numFmtId="0" fontId="13" fillId="8" borderId="11" xfId="0" applyFont="1" applyFill="1" applyBorder="1" applyAlignment="1">
      <alignment horizontal="justify" vertical="top"/>
    </xf>
    <xf numFmtId="0" fontId="22" fillId="8" borderId="1" xfId="4" applyNumberFormat="1" applyFont="1" applyFill="1" applyBorder="1" applyAlignment="1" applyProtection="1">
      <alignment horizontal="left"/>
      <protection locked="0"/>
    </xf>
    <xf numFmtId="164" fontId="22" fillId="8" borderId="1" xfId="4" applyNumberFormat="1" applyFont="1" applyFill="1" applyBorder="1" applyAlignment="1" applyProtection="1">
      <alignment horizontal="left"/>
      <protection locked="0"/>
    </xf>
    <xf numFmtId="0" fontId="22" fillId="9" borderId="1" xfId="4" applyNumberFormat="1" applyFont="1" applyFill="1" applyBorder="1" applyAlignment="1" applyProtection="1">
      <alignment horizontal="left" wrapText="1"/>
      <protection locked="0"/>
    </xf>
    <xf numFmtId="0" fontId="5" fillId="5" borderId="13" xfId="3" applyNumberFormat="1" applyFont="1" applyFill="1" applyBorder="1" applyAlignment="1" applyProtection="1">
      <alignment horizontal="left" vertical="center" wrapText="1"/>
      <protection locked="0"/>
    </xf>
    <xf numFmtId="0" fontId="5" fillId="3" borderId="18" xfId="3" applyNumberFormat="1" applyFont="1" applyFill="1" applyBorder="1" applyAlignment="1" applyProtection="1">
      <alignment horizontal="center" vertical="center" wrapText="1"/>
      <protection locked="0"/>
    </xf>
    <xf numFmtId="0" fontId="5" fillId="3" borderId="13" xfId="3" applyFont="1" applyFill="1" applyBorder="1" applyAlignment="1" applyProtection="1">
      <alignment horizontal="center" vertical="center"/>
      <protection locked="0"/>
    </xf>
    <xf numFmtId="0" fontId="22" fillId="14" borderId="1" xfId="4" applyNumberFormat="1" applyFont="1" applyFill="1" applyBorder="1" applyAlignment="1">
      <alignment horizontal="left" vertical="center"/>
    </xf>
    <xf numFmtId="0" fontId="3" fillId="15" borderId="1" xfId="4" applyNumberFormat="1" applyFont="1" applyFill="1" applyBorder="1" applyAlignment="1">
      <alignment horizontal="left" vertical="center"/>
    </xf>
    <xf numFmtId="164" fontId="3" fillId="15" borderId="1" xfId="4" applyNumberFormat="1" applyFont="1" applyFill="1" applyBorder="1" applyAlignment="1">
      <alignment horizontal="left" vertical="center"/>
    </xf>
    <xf numFmtId="0" fontId="19" fillId="15" borderId="1" xfId="4" applyNumberFormat="1" applyFont="1" applyFill="1" applyBorder="1" applyAlignment="1">
      <alignment horizontal="left" vertical="center" wrapText="1"/>
    </xf>
    <xf numFmtId="0" fontId="19" fillId="14" borderId="1" xfId="4" applyNumberFormat="1" applyFont="1" applyFill="1" applyBorder="1" applyAlignment="1">
      <alignment horizontal="left" vertical="center"/>
    </xf>
    <xf numFmtId="0" fontId="19" fillId="15" borderId="1" xfId="4" applyNumberFormat="1" applyFont="1" applyFill="1" applyBorder="1" applyAlignment="1">
      <alignment horizontal="left" vertical="center"/>
    </xf>
    <xf numFmtId="164" fontId="19" fillId="15" borderId="1" xfId="4" applyNumberFormat="1" applyFont="1" applyFill="1" applyBorder="1" applyAlignment="1">
      <alignment horizontal="left" vertical="center"/>
    </xf>
    <xf numFmtId="0" fontId="22" fillId="8" borderId="11" xfId="0" applyFont="1" applyFill="1" applyBorder="1" applyAlignment="1">
      <alignment horizontal="justify"/>
    </xf>
    <xf numFmtId="0" fontId="22" fillId="12" borderId="1" xfId="4" applyNumberFormat="1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vertical="top" wrapText="1"/>
    </xf>
    <xf numFmtId="0" fontId="29" fillId="0" borderId="1" xfId="0" applyFont="1" applyFill="1" applyBorder="1" applyAlignment="1">
      <alignment vertical="top" wrapText="1"/>
    </xf>
    <xf numFmtId="0" fontId="16" fillId="0" borderId="1" xfId="0" applyFont="1" applyFill="1" applyBorder="1" applyAlignment="1">
      <alignment vertical="top" wrapText="1"/>
    </xf>
    <xf numFmtId="0" fontId="16" fillId="0" borderId="1" xfId="4" applyFont="1" applyFill="1" applyBorder="1" applyAlignment="1" applyProtection="1">
      <alignment horizontal="left" vertical="center" wrapText="1"/>
      <protection locked="0"/>
    </xf>
    <xf numFmtId="0" fontId="5" fillId="5" borderId="28" xfId="3" applyNumberFormat="1" applyFont="1" applyFill="1" applyBorder="1" applyAlignment="1">
      <alignment horizontal="center" vertical="center"/>
    </xf>
    <xf numFmtId="0" fontId="30" fillId="3" borderId="1" xfId="3" applyNumberFormat="1" applyFont="1" applyFill="1" applyBorder="1" applyAlignment="1" applyProtection="1">
      <alignment horizontal="center" vertical="center" wrapText="1"/>
      <protection locked="0"/>
    </xf>
    <xf numFmtId="0" fontId="30" fillId="3" borderId="13" xfId="3" applyNumberFormat="1" applyFont="1" applyFill="1" applyBorder="1" applyAlignment="1" applyProtection="1">
      <alignment horizontal="center" vertical="center" wrapText="1"/>
      <protection locked="0"/>
    </xf>
    <xf numFmtId="0" fontId="5" fillId="5" borderId="28" xfId="3" applyNumberFormat="1" applyFont="1" applyFill="1" applyBorder="1" applyAlignment="1" applyProtection="1">
      <alignment horizontal="center" vertical="center" wrapText="1"/>
      <protection locked="0"/>
    </xf>
    <xf numFmtId="0" fontId="5" fillId="5" borderId="1" xfId="3" applyNumberFormat="1" applyFont="1" applyFill="1" applyBorder="1" applyAlignment="1" applyProtection="1">
      <alignment horizontal="center" vertical="center"/>
      <protection locked="0"/>
    </xf>
    <xf numFmtId="0" fontId="5" fillId="3" borderId="5" xfId="3" applyNumberFormat="1" applyFont="1" applyFill="1" applyBorder="1" applyAlignment="1" applyProtection="1">
      <alignment horizontal="center" vertical="center"/>
      <protection locked="0"/>
    </xf>
    <xf numFmtId="0" fontId="1" fillId="3" borderId="13" xfId="3" applyNumberFormat="1" applyFont="1" applyFill="1" applyBorder="1" applyAlignment="1">
      <alignment horizontal="center" vertical="center"/>
    </xf>
    <xf numFmtId="0" fontId="5" fillId="3" borderId="7" xfId="3" applyNumberFormat="1" applyFont="1" applyFill="1" applyBorder="1" applyAlignment="1">
      <alignment horizontal="center" vertical="center"/>
    </xf>
    <xf numFmtId="0" fontId="5" fillId="3" borderId="5" xfId="3" applyNumberFormat="1" applyFont="1" applyFill="1" applyBorder="1" applyAlignment="1">
      <alignment horizontal="center" vertical="center"/>
    </xf>
    <xf numFmtId="0" fontId="5" fillId="6" borderId="17" xfId="3" applyNumberFormat="1" applyFont="1" applyFill="1" applyBorder="1" applyAlignment="1">
      <alignment horizontal="center" vertical="center"/>
    </xf>
    <xf numFmtId="0" fontId="1" fillId="5" borderId="5" xfId="3" applyNumberFormat="1" applyFont="1" applyFill="1" applyBorder="1" applyAlignment="1">
      <alignment horizontal="center" vertical="center"/>
    </xf>
    <xf numFmtId="0" fontId="5" fillId="3" borderId="32" xfId="3" applyNumberFormat="1" applyFont="1" applyFill="1" applyBorder="1" applyAlignment="1" applyProtection="1">
      <alignment horizontal="left" vertical="center" wrapText="1"/>
      <protection locked="0"/>
    </xf>
    <xf numFmtId="0" fontId="5" fillId="3" borderId="33" xfId="3" applyNumberFormat="1" applyFont="1" applyFill="1" applyBorder="1" applyAlignment="1">
      <alignment horizontal="left" vertical="center" wrapText="1"/>
    </xf>
    <xf numFmtId="0" fontId="27" fillId="10" borderId="36" xfId="0" applyFont="1" applyFill="1" applyBorder="1" applyAlignment="1">
      <alignment wrapText="1"/>
    </xf>
    <xf numFmtId="0" fontId="1" fillId="3" borderId="38" xfId="3" applyNumberFormat="1" applyFont="1" applyFill="1" applyBorder="1" applyAlignment="1" applyProtection="1">
      <alignment horizontal="left" vertical="center" wrapText="1"/>
      <protection locked="0"/>
    </xf>
    <xf numFmtId="0" fontId="5" fillId="3" borderId="32" xfId="3" applyFont="1" applyFill="1" applyBorder="1" applyAlignment="1" applyProtection="1">
      <alignment horizontal="center" vertical="center"/>
      <protection locked="0"/>
    </xf>
    <xf numFmtId="0" fontId="5" fillId="3" borderId="32" xfId="3" applyFont="1" applyFill="1" applyBorder="1" applyAlignment="1">
      <alignment horizontal="left" vertical="center"/>
    </xf>
    <xf numFmtId="0" fontId="1" fillId="5" borderId="37" xfId="3" applyNumberFormat="1" applyFont="1" applyFill="1" applyBorder="1" applyAlignment="1">
      <alignment horizontal="left" vertical="center" wrapText="1"/>
    </xf>
    <xf numFmtId="0" fontId="5" fillId="3" borderId="13" xfId="3" applyFont="1" applyFill="1" applyBorder="1" applyAlignment="1">
      <alignment horizontal="left" vertical="center"/>
    </xf>
    <xf numFmtId="0" fontId="1" fillId="5" borderId="19" xfId="3" applyNumberFormat="1" applyFont="1" applyFill="1" applyBorder="1" applyAlignment="1">
      <alignment horizontal="left" vertical="center" wrapText="1"/>
    </xf>
    <xf numFmtId="0" fontId="5" fillId="3" borderId="13" xfId="3" applyNumberFormat="1" applyFont="1" applyFill="1" applyBorder="1" applyAlignment="1" applyProtection="1">
      <alignment horizontal="left" vertical="center" wrapText="1"/>
      <protection locked="0"/>
    </xf>
    <xf numFmtId="0" fontId="2" fillId="5" borderId="17" xfId="3" applyNumberFormat="1" applyFont="1" applyFill="1" applyBorder="1" applyAlignment="1" applyProtection="1">
      <alignment horizontal="left" vertical="center" wrapText="1"/>
      <protection locked="0"/>
    </xf>
    <xf numFmtId="0" fontId="5" fillId="5" borderId="31" xfId="3" applyNumberFormat="1" applyFont="1" applyFill="1" applyBorder="1" applyAlignment="1" applyProtection="1">
      <alignment horizontal="left" vertical="center" wrapText="1"/>
      <protection locked="0"/>
    </xf>
    <xf numFmtId="0" fontId="1" fillId="3" borderId="13" xfId="3" applyNumberFormat="1" applyFont="1" applyFill="1" applyBorder="1" applyAlignment="1" applyProtection="1">
      <alignment horizontal="left" vertical="center" wrapText="1"/>
      <protection locked="0"/>
    </xf>
    <xf numFmtId="0" fontId="5" fillId="3" borderId="15" xfId="3" applyNumberFormat="1" applyFont="1" applyFill="1" applyBorder="1" applyAlignment="1" applyProtection="1">
      <alignment horizontal="left" vertical="center" wrapText="1"/>
      <protection locked="0"/>
    </xf>
    <xf numFmtId="0" fontId="5" fillId="3" borderId="17" xfId="3" applyNumberFormat="1" applyFont="1" applyFill="1" applyBorder="1" applyAlignment="1">
      <alignment horizontal="left" vertical="center" wrapText="1"/>
    </xf>
    <xf numFmtId="0" fontId="13" fillId="0" borderId="15" xfId="0" applyFont="1" applyBorder="1" applyAlignment="1">
      <alignment wrapText="1"/>
    </xf>
    <xf numFmtId="0" fontId="5" fillId="3" borderId="15" xfId="3" applyNumberFormat="1" applyFont="1" applyFill="1" applyBorder="1" applyAlignment="1">
      <alignment horizontal="left" vertical="center" wrapText="1"/>
    </xf>
    <xf numFmtId="0" fontId="5" fillId="3" borderId="41" xfId="3" applyFont="1" applyFill="1" applyBorder="1" applyAlignment="1" applyProtection="1">
      <alignment horizontal="center" vertical="center"/>
      <protection locked="0"/>
    </xf>
    <xf numFmtId="0" fontId="1" fillId="3" borderId="2" xfId="3" applyFont="1" applyFill="1" applyBorder="1" applyAlignment="1" applyProtection="1">
      <alignment horizontal="center" vertical="center" textRotation="90" wrapText="1"/>
      <protection locked="0"/>
    </xf>
    <xf numFmtId="0" fontId="5" fillId="3" borderId="2" xfId="3" applyFont="1" applyFill="1" applyBorder="1" applyAlignment="1">
      <alignment horizontal="center" vertical="center"/>
    </xf>
    <xf numFmtId="0" fontId="6" fillId="5" borderId="48" xfId="3" applyNumberFormat="1" applyFont="1" applyFill="1" applyBorder="1" applyAlignment="1">
      <alignment horizontal="center" vertical="center"/>
    </xf>
    <xf numFmtId="0" fontId="1" fillId="3" borderId="47" xfId="3" applyFont="1" applyFill="1" applyBorder="1" applyAlignment="1" applyProtection="1">
      <alignment horizontal="center" vertical="center" textRotation="90" wrapText="1"/>
      <protection locked="0"/>
    </xf>
    <xf numFmtId="0" fontId="5" fillId="6" borderId="47" xfId="3" applyFont="1" applyFill="1" applyBorder="1" applyAlignment="1" applyProtection="1">
      <alignment horizontal="center" vertical="center"/>
      <protection locked="0"/>
    </xf>
    <xf numFmtId="0" fontId="5" fillId="3" borderId="47" xfId="3" applyFont="1" applyFill="1" applyBorder="1" applyAlignment="1">
      <alignment horizontal="center" vertical="center"/>
    </xf>
    <xf numFmtId="0" fontId="6" fillId="5" borderId="49" xfId="3" applyNumberFormat="1" applyFont="1" applyFill="1" applyBorder="1" applyAlignment="1">
      <alignment horizontal="center" vertical="center"/>
    </xf>
    <xf numFmtId="0" fontId="1" fillId="6" borderId="47" xfId="3" applyNumberFormat="1" applyFont="1" applyFill="1" applyBorder="1" applyAlignment="1">
      <alignment horizontal="center" vertical="center"/>
    </xf>
    <xf numFmtId="0" fontId="2" fillId="5" borderId="17" xfId="3" applyNumberFormat="1" applyFont="1" applyFill="1" applyBorder="1" applyAlignment="1" applyProtection="1">
      <alignment horizontal="center" vertical="center" wrapText="1"/>
      <protection locked="0"/>
    </xf>
    <xf numFmtId="0" fontId="5" fillId="3" borderId="32" xfId="3" applyNumberFormat="1" applyFont="1" applyFill="1" applyBorder="1" applyAlignment="1">
      <alignment horizontal="center" vertical="center"/>
    </xf>
    <xf numFmtId="0" fontId="5" fillId="3" borderId="33" xfId="3" applyNumberFormat="1" applyFont="1" applyFill="1" applyBorder="1" applyAlignment="1">
      <alignment horizontal="center" vertical="center"/>
    </xf>
    <xf numFmtId="0" fontId="14" fillId="3" borderId="13" xfId="3" applyNumberFormat="1" applyFont="1" applyFill="1" applyBorder="1" applyAlignment="1">
      <alignment horizontal="center" vertical="center"/>
    </xf>
    <xf numFmtId="0" fontId="1" fillId="3" borderId="32" xfId="3" applyNumberFormat="1" applyFont="1" applyFill="1" applyBorder="1" applyAlignment="1">
      <alignment horizontal="center" vertical="center"/>
    </xf>
    <xf numFmtId="0" fontId="14" fillId="3" borderId="32" xfId="3" applyNumberFormat="1" applyFont="1" applyFill="1" applyBorder="1" applyAlignment="1">
      <alignment horizontal="center" vertical="center"/>
    </xf>
    <xf numFmtId="0" fontId="1" fillId="3" borderId="33" xfId="3" applyNumberFormat="1" applyFont="1" applyFill="1" applyBorder="1" applyAlignment="1" applyProtection="1">
      <alignment horizontal="center" vertical="center" textRotation="90" wrapText="1"/>
      <protection locked="0"/>
    </xf>
    <xf numFmtId="0" fontId="5" fillId="6" borderId="32" xfId="3" applyFont="1" applyFill="1" applyBorder="1" applyAlignment="1" applyProtection="1">
      <alignment horizontal="center" vertical="center"/>
      <protection locked="0"/>
    </xf>
    <xf numFmtId="165" fontId="5" fillId="6" borderId="32" xfId="3" applyNumberFormat="1" applyFont="1" applyFill="1" applyBorder="1" applyAlignment="1" applyProtection="1">
      <alignment horizontal="center" vertical="center"/>
      <protection locked="0"/>
    </xf>
    <xf numFmtId="0" fontId="5" fillId="3" borderId="32" xfId="3" applyFont="1" applyFill="1" applyBorder="1" applyAlignment="1">
      <alignment horizontal="center" vertical="center"/>
    </xf>
    <xf numFmtId="0" fontId="6" fillId="5" borderId="37" xfId="3" applyNumberFormat="1" applyFont="1" applyFill="1" applyBorder="1" applyAlignment="1">
      <alignment horizontal="center" vertical="center"/>
    </xf>
    <xf numFmtId="0" fontId="1" fillId="6" borderId="32" xfId="3" applyNumberFormat="1" applyFont="1" applyFill="1" applyBorder="1" applyAlignment="1">
      <alignment horizontal="center" vertical="center"/>
    </xf>
    <xf numFmtId="0" fontId="1" fillId="3" borderId="32" xfId="3" applyFont="1" applyFill="1" applyBorder="1" applyAlignment="1" applyProtection="1">
      <alignment horizontal="center" vertical="center" textRotation="90" wrapText="1"/>
      <protection locked="0"/>
    </xf>
    <xf numFmtId="0" fontId="2" fillId="5" borderId="53" xfId="3" applyNumberFormat="1" applyFont="1" applyFill="1" applyBorder="1" applyAlignment="1" applyProtection="1">
      <alignment horizontal="center" vertical="center" wrapText="1"/>
      <protection locked="0"/>
    </xf>
    <xf numFmtId="0" fontId="5" fillId="6" borderId="32" xfId="3" applyNumberFormat="1" applyFont="1" applyFill="1" applyBorder="1" applyAlignment="1">
      <alignment horizontal="center" vertical="center"/>
    </xf>
    <xf numFmtId="0" fontId="5" fillId="6" borderId="32" xfId="3" applyNumberFormat="1" applyFont="1" applyFill="1" applyBorder="1" applyAlignment="1" applyProtection="1">
      <alignment horizontal="center" vertical="center"/>
      <protection locked="0"/>
    </xf>
    <xf numFmtId="0" fontId="5" fillId="6" borderId="32" xfId="3" applyNumberFormat="1" applyFont="1" applyFill="1" applyBorder="1" applyAlignment="1">
      <alignment horizontal="center" vertical="center" wrapText="1"/>
    </xf>
    <xf numFmtId="0" fontId="5" fillId="6" borderId="33" xfId="3" applyNumberFormat="1" applyFont="1" applyFill="1" applyBorder="1" applyAlignment="1">
      <alignment horizontal="center" vertical="center"/>
    </xf>
    <xf numFmtId="0" fontId="1" fillId="2" borderId="32" xfId="3" applyNumberFormat="1" applyFont="1" applyFill="1" applyBorder="1" applyAlignment="1">
      <alignment horizontal="center" vertical="center"/>
    </xf>
    <xf numFmtId="0" fontId="5" fillId="4" borderId="57" xfId="3" applyNumberFormat="1" applyFont="1" applyFill="1" applyBorder="1" applyAlignment="1">
      <alignment horizontal="left" vertical="center" wrapText="1"/>
    </xf>
    <xf numFmtId="0" fontId="5" fillId="4" borderId="60" xfId="3" applyNumberFormat="1" applyFont="1" applyFill="1" applyBorder="1" applyAlignment="1">
      <alignment horizontal="left" vertical="center" wrapText="1"/>
    </xf>
    <xf numFmtId="0" fontId="5" fillId="5" borderId="60" xfId="3" applyNumberFormat="1" applyFont="1" applyFill="1" applyBorder="1" applyAlignment="1">
      <alignment horizontal="right" vertical="center"/>
    </xf>
    <xf numFmtId="0" fontId="5" fillId="3" borderId="61" xfId="3" applyNumberFormat="1" applyFont="1" applyFill="1" applyBorder="1" applyAlignment="1">
      <alignment horizontal="center" vertical="center" wrapText="1"/>
    </xf>
    <xf numFmtId="0" fontId="2" fillId="3" borderId="62" xfId="3" applyNumberFormat="1" applyFont="1" applyFill="1" applyBorder="1" applyAlignment="1">
      <alignment horizontal="center" vertical="center" textRotation="255" wrapText="1"/>
    </xf>
    <xf numFmtId="0" fontId="14" fillId="3" borderId="58" xfId="3" applyNumberFormat="1" applyFont="1" applyFill="1" applyBorder="1" applyAlignment="1">
      <alignment horizontal="center" vertical="center"/>
    </xf>
    <xf numFmtId="0" fontId="14" fillId="3" borderId="57" xfId="3" applyNumberFormat="1" applyFont="1" applyFill="1" applyBorder="1" applyAlignment="1">
      <alignment horizontal="center" vertical="center"/>
    </xf>
    <xf numFmtId="0" fontId="1" fillId="2" borderId="58" xfId="3" applyNumberFormat="1" applyFont="1" applyFill="1" applyBorder="1" applyAlignment="1">
      <alignment horizontal="center" vertical="center"/>
    </xf>
    <xf numFmtId="0" fontId="5" fillId="3" borderId="65" xfId="3" applyNumberFormat="1" applyFont="1" applyFill="1" applyBorder="1" applyAlignment="1">
      <alignment horizontal="center" vertical="center"/>
    </xf>
    <xf numFmtId="0" fontId="1" fillId="4" borderId="66" xfId="3" applyNumberFormat="1" applyFont="1" applyFill="1" applyBorder="1" applyAlignment="1">
      <alignment horizontal="left" vertical="center" wrapText="1"/>
    </xf>
    <xf numFmtId="0" fontId="5" fillId="3" borderId="18" xfId="3" applyNumberFormat="1" applyFont="1" applyFill="1" applyBorder="1" applyAlignment="1" applyProtection="1">
      <alignment horizontal="left" vertical="center" wrapText="1"/>
      <protection locked="0"/>
    </xf>
    <xf numFmtId="0" fontId="5" fillId="3" borderId="8" xfId="3" applyNumberFormat="1" applyFont="1" applyFill="1" applyBorder="1" applyAlignment="1" applyProtection="1">
      <alignment horizontal="center" vertical="center" wrapText="1"/>
      <protection locked="0"/>
    </xf>
    <xf numFmtId="0" fontId="1" fillId="5" borderId="8" xfId="3" applyNumberFormat="1" applyFont="1" applyFill="1" applyBorder="1" applyAlignment="1">
      <alignment horizontal="center" vertical="center"/>
    </xf>
    <xf numFmtId="0" fontId="1" fillId="3" borderId="8" xfId="3" applyNumberFormat="1" applyFont="1" applyFill="1" applyBorder="1" applyAlignment="1" applyProtection="1">
      <alignment horizontal="center" vertical="center"/>
      <protection locked="0"/>
    </xf>
    <xf numFmtId="0" fontId="1" fillId="3" borderId="8" xfId="3" applyNumberFormat="1" applyFont="1" applyFill="1" applyBorder="1" applyAlignment="1">
      <alignment horizontal="center" vertical="center"/>
    </xf>
    <xf numFmtId="0" fontId="1" fillId="3" borderId="24" xfId="3" applyNumberFormat="1" applyFont="1" applyFill="1" applyBorder="1" applyAlignment="1">
      <alignment horizontal="center" vertical="center"/>
    </xf>
    <xf numFmtId="0" fontId="1" fillId="6" borderId="67" xfId="3" applyNumberFormat="1" applyFont="1" applyFill="1" applyBorder="1" applyAlignment="1">
      <alignment horizontal="center" vertical="center"/>
    </xf>
    <xf numFmtId="0" fontId="1" fillId="6" borderId="34" xfId="3" applyNumberFormat="1" applyFont="1" applyFill="1" applyBorder="1" applyAlignment="1">
      <alignment horizontal="center" vertical="center"/>
    </xf>
    <xf numFmtId="0" fontId="1" fillId="6" borderId="18" xfId="3" applyNumberFormat="1" applyFont="1" applyFill="1" applyBorder="1" applyAlignment="1">
      <alignment horizontal="center" vertical="center"/>
    </xf>
    <xf numFmtId="0" fontId="28" fillId="3" borderId="8" xfId="3" applyNumberFormat="1" applyFont="1" applyFill="1" applyBorder="1" applyAlignment="1">
      <alignment horizontal="center" vertical="center"/>
    </xf>
    <xf numFmtId="0" fontId="28" fillId="3" borderId="68" xfId="3" applyNumberFormat="1" applyFont="1" applyFill="1" applyBorder="1" applyAlignment="1" applyProtection="1">
      <alignment horizontal="left" vertical="center" wrapText="1"/>
      <protection locked="0"/>
    </xf>
    <xf numFmtId="0" fontId="5" fillId="5" borderId="19" xfId="3" applyNumberFormat="1" applyFont="1" applyFill="1" applyBorder="1" applyAlignment="1">
      <alignment horizontal="left" vertical="center" wrapText="1"/>
    </xf>
    <xf numFmtId="0" fontId="1" fillId="5" borderId="9" xfId="3" applyNumberFormat="1" applyFont="1" applyFill="1" applyBorder="1" applyAlignment="1">
      <alignment horizontal="center" vertical="center" wrapText="1"/>
    </xf>
    <xf numFmtId="0" fontId="5" fillId="5" borderId="9" xfId="3" applyNumberFormat="1" applyFont="1" applyFill="1" applyBorder="1" applyAlignment="1">
      <alignment horizontal="center" vertical="center" wrapText="1"/>
    </xf>
    <xf numFmtId="0" fontId="5" fillId="5" borderId="48" xfId="3" applyNumberFormat="1" applyFont="1" applyFill="1" applyBorder="1" applyAlignment="1">
      <alignment horizontal="center" vertical="center" wrapText="1"/>
    </xf>
    <xf numFmtId="0" fontId="5" fillId="5" borderId="49" xfId="3" applyNumberFormat="1" applyFont="1" applyFill="1" applyBorder="1" applyAlignment="1">
      <alignment horizontal="center" vertical="center" wrapText="1"/>
    </xf>
    <xf numFmtId="0" fontId="5" fillId="5" borderId="37" xfId="3" applyNumberFormat="1" applyFont="1" applyFill="1" applyBorder="1" applyAlignment="1">
      <alignment horizontal="center" vertical="center" wrapText="1"/>
    </xf>
    <xf numFmtId="0" fontId="5" fillId="5" borderId="19" xfId="3" applyNumberFormat="1" applyFont="1" applyFill="1" applyBorder="1" applyAlignment="1">
      <alignment horizontal="center" vertical="center" wrapText="1"/>
    </xf>
    <xf numFmtId="0" fontId="1" fillId="5" borderId="9" xfId="3" applyNumberFormat="1" applyFont="1" applyFill="1" applyBorder="1" applyAlignment="1">
      <alignment horizontal="center" vertical="center"/>
    </xf>
    <xf numFmtId="0" fontId="1" fillId="10" borderId="69" xfId="0" applyFont="1" applyFill="1" applyBorder="1" applyAlignment="1">
      <alignment vertical="top" wrapText="1"/>
    </xf>
    <xf numFmtId="0" fontId="5" fillId="3" borderId="17" xfId="3" applyNumberFormat="1" applyFont="1" applyFill="1" applyBorder="1" applyAlignment="1" applyProtection="1">
      <alignment horizontal="left" vertical="center" wrapText="1"/>
      <protection locked="0"/>
    </xf>
    <xf numFmtId="0" fontId="5" fillId="3" borderId="5" xfId="3" applyNumberFormat="1" applyFont="1" applyFill="1" applyBorder="1" applyAlignment="1" applyProtection="1">
      <alignment horizontal="center" vertical="center" wrapText="1"/>
      <protection locked="0"/>
    </xf>
    <xf numFmtId="0" fontId="5" fillId="5" borderId="8" xfId="3" applyNumberFormat="1" applyFont="1" applyFill="1" applyBorder="1" applyAlignment="1" applyProtection="1">
      <alignment horizontal="center" vertical="center"/>
      <protection locked="0"/>
    </xf>
    <xf numFmtId="0" fontId="5" fillId="3" borderId="8" xfId="3" applyNumberFormat="1" applyFont="1" applyFill="1" applyBorder="1" applyAlignment="1">
      <alignment horizontal="center" vertical="center"/>
    </xf>
    <xf numFmtId="0" fontId="5" fillId="3" borderId="34" xfId="3" applyNumberFormat="1" applyFont="1" applyFill="1" applyBorder="1" applyAlignment="1">
      <alignment horizontal="center" vertical="center"/>
    </xf>
    <xf numFmtId="0" fontId="5" fillId="6" borderId="18" xfId="3" applyNumberFormat="1" applyFont="1" applyFill="1" applyBorder="1" applyAlignment="1">
      <alignment horizontal="center" vertical="center"/>
    </xf>
    <xf numFmtId="0" fontId="5" fillId="6" borderId="34" xfId="3" applyNumberFormat="1" applyFont="1" applyFill="1" applyBorder="1" applyAlignment="1">
      <alignment horizontal="center" vertical="center" wrapText="1"/>
    </xf>
    <xf numFmtId="0" fontId="5" fillId="6" borderId="18" xfId="3" applyNumberFormat="1" applyFont="1" applyFill="1" applyBorder="1" applyAlignment="1">
      <alignment horizontal="center" vertical="center" wrapText="1"/>
    </xf>
    <xf numFmtId="0" fontId="5" fillId="6" borderId="34" xfId="3" applyNumberFormat="1" applyFont="1" applyFill="1" applyBorder="1" applyAlignment="1">
      <alignment horizontal="center" vertical="center"/>
    </xf>
    <xf numFmtId="0" fontId="1" fillId="3" borderId="34" xfId="3" applyNumberFormat="1" applyFont="1" applyFill="1" applyBorder="1" applyAlignment="1" applyProtection="1">
      <alignment horizontal="left" vertical="center" wrapText="1"/>
      <protection locked="0"/>
    </xf>
    <xf numFmtId="0" fontId="5" fillId="5" borderId="19" xfId="3" applyNumberFormat="1" applyFont="1" applyFill="1" applyBorder="1" applyAlignment="1" applyProtection="1">
      <alignment horizontal="left" vertical="center" wrapText="1"/>
      <protection locked="0"/>
    </xf>
    <xf numFmtId="0" fontId="5" fillId="5" borderId="37" xfId="3" applyNumberFormat="1" applyFont="1" applyFill="1" applyBorder="1" applyAlignment="1" applyProtection="1">
      <alignment horizontal="center" vertical="center" wrapText="1"/>
      <protection locked="0"/>
    </xf>
    <xf numFmtId="0" fontId="5" fillId="3" borderId="8" xfId="3" applyNumberFormat="1" applyFont="1" applyFill="1" applyBorder="1" applyAlignment="1" applyProtection="1">
      <alignment horizontal="center" vertical="center"/>
      <protection locked="0"/>
    </xf>
    <xf numFmtId="0" fontId="5" fillId="5" borderId="5" xfId="3" applyNumberFormat="1" applyFont="1" applyFill="1" applyBorder="1" applyAlignment="1">
      <alignment horizontal="right" vertical="center"/>
    </xf>
    <xf numFmtId="0" fontId="5" fillId="3" borderId="6" xfId="3" applyNumberFormat="1" applyFont="1" applyFill="1" applyBorder="1" applyAlignment="1">
      <alignment horizontal="center" vertical="center" wrapText="1"/>
    </xf>
    <xf numFmtId="0" fontId="1" fillId="3" borderId="33" xfId="3" applyNumberFormat="1" applyFont="1" applyFill="1" applyBorder="1" applyAlignment="1">
      <alignment horizontal="center" vertical="center"/>
    </xf>
    <xf numFmtId="0" fontId="1" fillId="2" borderId="33" xfId="3" applyNumberFormat="1" applyFont="1" applyFill="1" applyBorder="1" applyAlignment="1">
      <alignment horizontal="center" vertical="center"/>
    </xf>
    <xf numFmtId="0" fontId="5" fillId="5" borderId="9" xfId="3" applyNumberFormat="1" applyFont="1" applyFill="1" applyBorder="1" applyAlignment="1" applyProtection="1">
      <alignment horizontal="center" vertical="center"/>
      <protection locked="0"/>
    </xf>
    <xf numFmtId="0" fontId="5" fillId="5" borderId="37" xfId="3" applyNumberFormat="1" applyFont="1" applyFill="1" applyBorder="1" applyAlignment="1">
      <alignment horizontal="center" vertical="center"/>
    </xf>
    <xf numFmtId="0" fontId="5" fillId="5" borderId="18" xfId="3" applyNumberFormat="1" applyFont="1" applyFill="1" applyBorder="1" applyAlignment="1">
      <alignment horizontal="center" vertical="center"/>
    </xf>
    <xf numFmtId="0" fontId="5" fillId="3" borderId="24" xfId="3" applyNumberFormat="1" applyFont="1" applyFill="1" applyBorder="1" applyAlignment="1">
      <alignment horizontal="center" vertical="center"/>
    </xf>
    <xf numFmtId="0" fontId="1" fillId="5" borderId="37" xfId="3" applyNumberFormat="1" applyFont="1" applyFill="1" applyBorder="1" applyAlignment="1" applyProtection="1">
      <alignment horizontal="left" vertical="center" wrapText="1"/>
      <protection locked="0"/>
    </xf>
    <xf numFmtId="0" fontId="5" fillId="5" borderId="49" xfId="3" applyNumberFormat="1" applyFont="1" applyFill="1" applyBorder="1" applyAlignment="1">
      <alignment horizontal="center" vertical="center"/>
    </xf>
    <xf numFmtId="0" fontId="31" fillId="10" borderId="37" xfId="0" applyFont="1" applyFill="1" applyBorder="1" applyAlignment="1">
      <alignment wrapText="1"/>
    </xf>
    <xf numFmtId="0" fontId="30" fillId="3" borderId="8" xfId="3" applyNumberFormat="1" applyFont="1" applyFill="1" applyBorder="1" applyAlignment="1" applyProtection="1">
      <alignment horizontal="center" vertical="center" wrapText="1"/>
      <protection locked="0"/>
    </xf>
    <xf numFmtId="0" fontId="30" fillId="3" borderId="5" xfId="3" applyNumberFormat="1" applyFont="1" applyFill="1" applyBorder="1" applyAlignment="1" applyProtection="1">
      <alignment horizontal="center" vertical="center" wrapText="1"/>
      <protection locked="0"/>
    </xf>
    <xf numFmtId="49" fontId="1" fillId="4" borderId="1" xfId="5" applyNumberFormat="1" applyFont="1" applyFill="1" applyBorder="1" applyAlignment="1" applyProtection="1">
      <alignment horizontal="center" vertical="center" textRotation="90"/>
      <protection locked="0"/>
    </xf>
    <xf numFmtId="49" fontId="1" fillId="4" borderId="1" xfId="5" applyNumberFormat="1" applyFont="1" applyFill="1" applyBorder="1" applyAlignment="1" applyProtection="1">
      <alignment horizontal="center" vertical="center"/>
      <protection locked="0"/>
    </xf>
    <xf numFmtId="49" fontId="1" fillId="4" borderId="1" xfId="5" applyNumberFormat="1" applyFont="1" applyFill="1" applyBorder="1" applyAlignment="1" applyProtection="1">
      <alignment horizontal="left" vertical="center" textRotation="90"/>
      <protection locked="0"/>
    </xf>
    <xf numFmtId="0" fontId="21" fillId="0" borderId="0" xfId="3" applyFont="1"/>
    <xf numFmtId="0" fontId="21" fillId="2" borderId="0" xfId="3" applyFont="1" applyFill="1" applyBorder="1" applyAlignment="1" applyProtection="1">
      <alignment horizontal="left" vertical="center"/>
      <protection locked="0"/>
    </xf>
    <xf numFmtId="0" fontId="21" fillId="2" borderId="0" xfId="3" applyFont="1" applyFill="1" applyBorder="1" applyAlignment="1" applyProtection="1">
      <alignment horizontal="center" vertical="center" wrapText="1"/>
      <protection locked="0"/>
    </xf>
    <xf numFmtId="0" fontId="17" fillId="2" borderId="0" xfId="3" applyFont="1" applyFill="1" applyBorder="1" applyAlignment="1" applyProtection="1">
      <alignment horizontal="left" vertical="center"/>
      <protection locked="0"/>
    </xf>
    <xf numFmtId="0" fontId="8" fillId="2" borderId="0" xfId="3" applyFont="1" applyFill="1" applyBorder="1" applyAlignment="1" applyProtection="1">
      <alignment horizontal="left" vertical="center"/>
      <protection locked="0"/>
    </xf>
    <xf numFmtId="0" fontId="20" fillId="2" borderId="14" xfId="3" applyNumberFormat="1" applyFont="1" applyFill="1" applyBorder="1" applyAlignment="1" applyProtection="1">
      <alignment horizontal="left" vertical="center" wrapText="1"/>
      <protection locked="0"/>
    </xf>
    <xf numFmtId="0" fontId="12" fillId="2" borderId="0" xfId="3" applyFont="1" applyFill="1" applyBorder="1" applyAlignment="1" applyProtection="1">
      <alignment horizontal="left" vertical="top"/>
      <protection locked="0"/>
    </xf>
    <xf numFmtId="0" fontId="20" fillId="3" borderId="14" xfId="3" applyNumberFormat="1" applyFont="1" applyFill="1" applyBorder="1" applyAlignment="1" applyProtection="1">
      <alignment horizontal="left" vertical="center"/>
      <protection locked="0"/>
    </xf>
    <xf numFmtId="0" fontId="10" fillId="3" borderId="14" xfId="3" applyNumberFormat="1" applyFont="1" applyFill="1" applyBorder="1" applyAlignment="1" applyProtection="1">
      <alignment horizontal="left" vertical="center"/>
      <protection locked="0"/>
    </xf>
    <xf numFmtId="0" fontId="20" fillId="2" borderId="14" xfId="3" applyNumberFormat="1" applyFont="1" applyFill="1" applyBorder="1" applyAlignment="1" applyProtection="1">
      <alignment horizontal="left" vertical="center"/>
      <protection locked="0"/>
    </xf>
    <xf numFmtId="0" fontId="21" fillId="2" borderId="14" xfId="3" applyNumberFormat="1" applyFont="1" applyFill="1" applyBorder="1" applyAlignment="1" applyProtection="1">
      <alignment horizontal="left" vertical="center"/>
      <protection locked="0"/>
    </xf>
    <xf numFmtId="0" fontId="9" fillId="2" borderId="0" xfId="3" applyFont="1" applyFill="1" applyBorder="1" applyAlignment="1" applyProtection="1">
      <alignment horizontal="center" vertical="center"/>
      <protection locked="0"/>
    </xf>
    <xf numFmtId="0" fontId="10" fillId="2" borderId="0" xfId="3" applyFont="1" applyFill="1" applyBorder="1" applyAlignment="1" applyProtection="1">
      <alignment horizontal="center" vertical="center" wrapText="1"/>
      <protection locked="0"/>
    </xf>
    <xf numFmtId="0" fontId="11" fillId="2" borderId="0" xfId="3" applyFont="1" applyFill="1" applyBorder="1" applyAlignment="1" applyProtection="1">
      <alignment horizontal="center"/>
      <protection locked="0"/>
    </xf>
    <xf numFmtId="0" fontId="10" fillId="2" borderId="0" xfId="3" applyNumberFormat="1" applyFont="1" applyFill="1" applyBorder="1" applyAlignment="1" applyProtection="1">
      <alignment horizontal="center" vertical="center" wrapText="1"/>
      <protection locked="0"/>
    </xf>
    <xf numFmtId="0" fontId="10" fillId="2" borderId="0" xfId="3" applyFont="1" applyFill="1" applyBorder="1" applyAlignment="1" applyProtection="1">
      <alignment horizontal="center" vertical="top"/>
      <protection locked="0"/>
    </xf>
    <xf numFmtId="0" fontId="21" fillId="2" borderId="14" xfId="3" applyNumberFormat="1" applyFont="1" applyFill="1" applyBorder="1" applyAlignment="1" applyProtection="1">
      <alignment horizontal="center" vertical="center" wrapText="1"/>
      <protection locked="0"/>
    </xf>
    <xf numFmtId="0" fontId="7" fillId="2" borderId="14" xfId="3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3"/>
    <xf numFmtId="0" fontId="12" fillId="2" borderId="0" xfId="3" applyFont="1" applyFill="1" applyBorder="1" applyAlignment="1" applyProtection="1">
      <alignment horizontal="center" vertical="top"/>
      <protection locked="0"/>
    </xf>
    <xf numFmtId="0" fontId="8" fillId="2" borderId="0" xfId="3" applyFont="1" applyFill="1" applyBorder="1" applyAlignment="1" applyProtection="1">
      <alignment horizontal="center" vertical="center"/>
      <protection locked="0"/>
    </xf>
    <xf numFmtId="49" fontId="21" fillId="2" borderId="14" xfId="3" applyNumberFormat="1" applyFont="1" applyFill="1" applyBorder="1" applyAlignment="1" applyProtection="1">
      <alignment horizontal="left" vertical="center"/>
      <protection locked="0"/>
    </xf>
    <xf numFmtId="0" fontId="16" fillId="2" borderId="14" xfId="3" applyNumberFormat="1" applyFont="1" applyFill="1" applyBorder="1" applyAlignment="1" applyProtection="1">
      <alignment horizontal="left" vertical="center"/>
      <protection locked="0"/>
    </xf>
    <xf numFmtId="0" fontId="10" fillId="2" borderId="14" xfId="3" applyNumberFormat="1" applyFont="1" applyFill="1" applyBorder="1" applyAlignment="1" applyProtection="1">
      <alignment horizontal="left" vertical="center"/>
      <protection locked="0"/>
    </xf>
    <xf numFmtId="0" fontId="16" fillId="2" borderId="14" xfId="3" applyNumberFormat="1" applyFont="1" applyFill="1" applyBorder="1" applyAlignment="1" applyProtection="1">
      <alignment horizontal="center" vertical="center"/>
      <protection locked="0"/>
    </xf>
    <xf numFmtId="0" fontId="21" fillId="2" borderId="14" xfId="3" applyNumberFormat="1" applyFont="1" applyFill="1" applyBorder="1" applyAlignment="1" applyProtection="1">
      <alignment horizontal="left" vertical="center" wrapText="1"/>
      <protection locked="0"/>
    </xf>
    <xf numFmtId="0" fontId="10" fillId="2" borderId="14" xfId="3" applyNumberFormat="1" applyFont="1" applyFill="1" applyBorder="1" applyAlignment="1" applyProtection="1">
      <alignment horizontal="left" vertical="center" wrapText="1"/>
      <protection locked="0"/>
    </xf>
    <xf numFmtId="0" fontId="17" fillId="2" borderId="0" xfId="3" applyFont="1" applyFill="1" applyBorder="1" applyAlignment="1" applyProtection="1">
      <alignment horizontal="right" vertical="center"/>
      <protection locked="0"/>
    </xf>
    <xf numFmtId="0" fontId="1" fillId="3" borderId="2" xfId="5" applyNumberFormat="1" applyFont="1" applyFill="1" applyBorder="1" applyAlignment="1" applyProtection="1">
      <alignment horizontal="center" vertical="center"/>
      <protection locked="0"/>
    </xf>
    <xf numFmtId="0" fontId="1" fillId="3" borderId="12" xfId="5" applyNumberFormat="1" applyFont="1" applyFill="1" applyBorder="1" applyAlignment="1" applyProtection="1">
      <alignment horizontal="center" vertical="center"/>
      <protection locked="0"/>
    </xf>
    <xf numFmtId="0" fontId="1" fillId="3" borderId="13" xfId="5" applyNumberFormat="1" applyFont="1" applyFill="1" applyBorder="1" applyAlignment="1" applyProtection="1">
      <alignment horizontal="center" vertical="center"/>
      <protection locked="0"/>
    </xf>
    <xf numFmtId="0" fontId="24" fillId="4" borderId="2" xfId="5" applyNumberFormat="1" applyFont="1" applyFill="1" applyBorder="1" applyAlignment="1" applyProtection="1">
      <alignment horizontal="center" vertical="center"/>
      <protection locked="0"/>
    </xf>
    <xf numFmtId="0" fontId="24" fillId="4" borderId="12" xfId="5" applyNumberFormat="1" applyFont="1" applyFill="1" applyBorder="1" applyAlignment="1" applyProtection="1">
      <alignment horizontal="center" vertical="center"/>
      <protection locked="0"/>
    </xf>
    <xf numFmtId="0" fontId="24" fillId="4" borderId="13" xfId="5" applyNumberFormat="1" applyFont="1" applyFill="1" applyBorder="1" applyAlignment="1" applyProtection="1">
      <alignment horizontal="center" vertical="center"/>
      <protection locked="0"/>
    </xf>
    <xf numFmtId="0" fontId="1" fillId="3" borderId="1" xfId="5" applyNumberFormat="1" applyFont="1" applyFill="1" applyBorder="1" applyAlignment="1" applyProtection="1">
      <alignment horizontal="center" vertical="center"/>
      <protection locked="0"/>
    </xf>
    <xf numFmtId="0" fontId="1" fillId="4" borderId="0" xfId="5" applyFont="1" applyFill="1" applyAlignment="1" applyProtection="1">
      <alignment horizontal="center" vertical="center"/>
      <protection locked="0"/>
    </xf>
    <xf numFmtId="0" fontId="7" fillId="4" borderId="14" xfId="5" applyFont="1" applyFill="1" applyBorder="1" applyAlignment="1" applyProtection="1">
      <alignment vertical="center"/>
      <protection locked="0"/>
    </xf>
    <xf numFmtId="0" fontId="1" fillId="4" borderId="1" xfId="5" applyNumberFormat="1" applyFont="1" applyFill="1" applyBorder="1" applyAlignment="1" applyProtection="1">
      <alignment horizontal="center" vertical="center"/>
      <protection locked="0"/>
    </xf>
    <xf numFmtId="49" fontId="1" fillId="4" borderId="1" xfId="5" applyNumberFormat="1" applyFont="1" applyFill="1" applyBorder="1" applyAlignment="1" applyProtection="1">
      <alignment horizontal="center" vertical="center"/>
      <protection locked="0"/>
    </xf>
    <xf numFmtId="49" fontId="1" fillId="4" borderId="3" xfId="5" applyNumberFormat="1" applyFont="1" applyFill="1" applyBorder="1" applyAlignment="1" applyProtection="1">
      <alignment horizontal="center" vertical="center" textRotation="90"/>
      <protection locked="0"/>
    </xf>
    <xf numFmtId="49" fontId="1" fillId="4" borderId="5" xfId="5" applyNumberFormat="1" applyFont="1" applyFill="1" applyBorder="1" applyAlignment="1" applyProtection="1">
      <alignment horizontal="center" vertical="center" textRotation="90"/>
      <protection locked="0"/>
    </xf>
    <xf numFmtId="0" fontId="6" fillId="3" borderId="1" xfId="5" applyNumberFormat="1" applyFont="1" applyFill="1" applyBorder="1" applyAlignment="1" applyProtection="1">
      <alignment horizontal="center" vertical="center"/>
      <protection locked="0"/>
    </xf>
    <xf numFmtId="0" fontId="25" fillId="11" borderId="1" xfId="5" applyNumberFormat="1" applyFont="1" applyFill="1" applyBorder="1" applyAlignment="1" applyProtection="1">
      <alignment horizontal="center" vertical="center"/>
      <protection locked="0"/>
    </xf>
    <xf numFmtId="0" fontId="25" fillId="3" borderId="1" xfId="5" applyNumberFormat="1" applyFont="1" applyFill="1" applyBorder="1" applyAlignment="1" applyProtection="1">
      <alignment horizontal="center" vertical="center"/>
      <protection locked="0"/>
    </xf>
    <xf numFmtId="0" fontId="25" fillId="3" borderId="1" xfId="5" applyNumberFormat="1" applyFont="1" applyFill="1" applyBorder="1" applyAlignment="1" applyProtection="1">
      <alignment horizontal="center" vertical="center" wrapText="1"/>
      <protection locked="0"/>
    </xf>
    <xf numFmtId="0" fontId="25" fillId="11" borderId="1" xfId="5" applyNumberFormat="1" applyFont="1" applyFill="1" applyBorder="1" applyAlignment="1" applyProtection="1">
      <alignment horizontal="center" vertical="center" wrapText="1"/>
      <protection locked="0"/>
    </xf>
    <xf numFmtId="0" fontId="8" fillId="4" borderId="0" xfId="5" applyFont="1" applyFill="1" applyAlignment="1" applyProtection="1">
      <alignment horizontal="left" vertical="top"/>
      <protection locked="0"/>
    </xf>
    <xf numFmtId="0" fontId="1" fillId="4" borderId="0" xfId="5" applyFont="1" applyFill="1" applyAlignment="1" applyProtection="1">
      <alignment horizontal="left" vertical="center"/>
      <protection locked="0"/>
    </xf>
    <xf numFmtId="0" fontId="1" fillId="4" borderId="0" xfId="5" applyFont="1" applyFill="1" applyAlignment="1" applyProtection="1">
      <alignment horizontal="left" vertical="top" wrapText="1"/>
      <protection locked="0"/>
    </xf>
    <xf numFmtId="0" fontId="1" fillId="4" borderId="2" xfId="5" applyNumberFormat="1" applyFont="1" applyFill="1" applyBorder="1" applyAlignment="1" applyProtection="1">
      <alignment horizontal="center" vertical="center" wrapText="1"/>
      <protection locked="0"/>
    </xf>
    <xf numFmtId="0" fontId="1" fillId="4" borderId="12" xfId="5" applyNumberFormat="1" applyFont="1" applyFill="1" applyBorder="1" applyAlignment="1" applyProtection="1">
      <alignment horizontal="center" vertical="center" wrapText="1"/>
      <protection locked="0"/>
    </xf>
    <xf numFmtId="0" fontId="1" fillId="4" borderId="13" xfId="5" applyNumberFormat="1" applyFont="1" applyFill="1" applyBorder="1" applyAlignment="1" applyProtection="1">
      <alignment horizontal="center" vertical="center" wrapText="1"/>
      <protection locked="0"/>
    </xf>
    <xf numFmtId="0" fontId="1" fillId="4" borderId="4" xfId="5" applyNumberFormat="1" applyFont="1" applyFill="1" applyBorder="1" applyAlignment="1" applyProtection="1">
      <alignment horizontal="center" vertical="center" wrapText="1"/>
      <protection locked="0"/>
    </xf>
    <xf numFmtId="0" fontId="1" fillId="4" borderId="21" xfId="5" applyNumberFormat="1" applyFont="1" applyFill="1" applyBorder="1" applyAlignment="1" applyProtection="1">
      <alignment horizontal="center" vertical="center" wrapText="1"/>
      <protection locked="0"/>
    </xf>
    <xf numFmtId="0" fontId="1" fillId="4" borderId="15" xfId="5" applyNumberFormat="1" applyFont="1" applyFill="1" applyBorder="1" applyAlignment="1" applyProtection="1">
      <alignment horizontal="center" vertical="center" wrapText="1"/>
      <protection locked="0"/>
    </xf>
    <xf numFmtId="0" fontId="1" fillId="4" borderId="7" xfId="5" applyNumberFormat="1" applyFont="1" applyFill="1" applyBorder="1" applyAlignment="1" applyProtection="1">
      <alignment horizontal="center" vertical="center" wrapText="1"/>
      <protection locked="0"/>
    </xf>
    <xf numFmtId="0" fontId="1" fillId="4" borderId="14" xfId="5" applyNumberFormat="1" applyFont="1" applyFill="1" applyBorder="1" applyAlignment="1" applyProtection="1">
      <alignment horizontal="center" vertical="center" wrapText="1"/>
      <protection locked="0"/>
    </xf>
    <xf numFmtId="0" fontId="1" fillId="4" borderId="17" xfId="5" applyNumberFormat="1" applyFont="1" applyFill="1" applyBorder="1" applyAlignment="1" applyProtection="1">
      <alignment horizontal="center" vertical="center" wrapText="1"/>
      <protection locked="0"/>
    </xf>
    <xf numFmtId="0" fontId="7" fillId="4" borderId="0" xfId="5" applyFont="1" applyFill="1" applyAlignment="1" applyProtection="1">
      <alignment horizontal="left" vertical="top"/>
      <protection locked="0"/>
    </xf>
    <xf numFmtId="0" fontId="1" fillId="4" borderId="0" xfId="5" applyNumberFormat="1" applyFont="1" applyFill="1" applyBorder="1" applyAlignment="1" applyProtection="1">
      <alignment horizontal="center" vertical="center" wrapText="1"/>
      <protection locked="0"/>
    </xf>
    <xf numFmtId="0" fontId="1" fillId="4" borderId="0" xfId="5" applyFill="1" applyBorder="1"/>
    <xf numFmtId="0" fontId="24" fillId="4" borderId="0" xfId="5" applyNumberFormat="1" applyFont="1" applyFill="1" applyBorder="1" applyAlignment="1" applyProtection="1">
      <alignment horizontal="center" vertical="center"/>
      <protection locked="0"/>
    </xf>
    <xf numFmtId="0" fontId="1" fillId="4" borderId="1" xfId="5" applyNumberFormat="1" applyFont="1" applyFill="1" applyBorder="1" applyAlignment="1" applyProtection="1">
      <alignment horizontal="center" vertical="center" wrapText="1"/>
      <protection locked="0"/>
    </xf>
    <xf numFmtId="0" fontId="1" fillId="4" borderId="0" xfId="5" applyFont="1" applyFill="1" applyAlignment="1" applyProtection="1">
      <alignment horizontal="center" vertical="top" wrapText="1"/>
      <protection locked="0"/>
    </xf>
    <xf numFmtId="0" fontId="1" fillId="4" borderId="0" xfId="5" applyNumberFormat="1" applyFont="1" applyFill="1" applyBorder="1" applyAlignment="1" applyProtection="1">
      <alignment horizontal="center" vertical="center"/>
      <protection locked="0"/>
    </xf>
    <xf numFmtId="0" fontId="1" fillId="3" borderId="0" xfId="5" applyNumberFormat="1" applyFont="1" applyFill="1" applyBorder="1" applyAlignment="1" applyProtection="1">
      <alignment horizontal="center" vertical="center"/>
      <protection locked="0"/>
    </xf>
    <xf numFmtId="49" fontId="1" fillId="3" borderId="2" xfId="5" applyNumberFormat="1" applyFont="1" applyFill="1" applyBorder="1" applyAlignment="1" applyProtection="1">
      <alignment horizontal="center" vertical="center"/>
      <protection locked="0"/>
    </xf>
    <xf numFmtId="49" fontId="1" fillId="3" borderId="12" xfId="5" applyNumberFormat="1" applyFont="1" applyFill="1" applyBorder="1" applyAlignment="1" applyProtection="1">
      <alignment horizontal="center" vertical="center"/>
      <protection locked="0"/>
    </xf>
    <xf numFmtId="49" fontId="1" fillId="3" borderId="13" xfId="5" applyNumberFormat="1" applyFont="1" applyFill="1" applyBorder="1" applyAlignment="1" applyProtection="1">
      <alignment horizontal="center" vertical="center"/>
      <protection locked="0"/>
    </xf>
    <xf numFmtId="0" fontId="1" fillId="3" borderId="0" xfId="5" applyFont="1" applyFill="1" applyBorder="1" applyAlignment="1" applyProtection="1">
      <alignment horizontal="center" vertical="center"/>
      <protection locked="0"/>
    </xf>
    <xf numFmtId="0" fontId="5" fillId="3" borderId="3" xfId="3" applyFont="1" applyFill="1" applyBorder="1" applyAlignment="1" applyProtection="1">
      <alignment horizontal="center" vertical="center"/>
      <protection locked="0"/>
    </xf>
    <xf numFmtId="0" fontId="5" fillId="3" borderId="11" xfId="3" applyFont="1" applyFill="1" applyBorder="1" applyAlignment="1" applyProtection="1">
      <alignment horizontal="center" vertical="center"/>
      <protection locked="0"/>
    </xf>
    <xf numFmtId="0" fontId="5" fillId="3" borderId="5" xfId="3" applyFont="1" applyFill="1" applyBorder="1" applyAlignment="1" applyProtection="1">
      <alignment horizontal="center" vertical="center"/>
      <protection locked="0"/>
    </xf>
    <xf numFmtId="0" fontId="5" fillId="3" borderId="51" xfId="3" applyFont="1" applyFill="1" applyBorder="1" applyAlignment="1" applyProtection="1">
      <alignment horizontal="left" vertical="center" wrapText="1"/>
      <protection locked="0"/>
    </xf>
    <xf numFmtId="0" fontId="5" fillId="3" borderId="53" xfId="3" applyFont="1" applyFill="1" applyBorder="1" applyAlignment="1" applyProtection="1">
      <alignment horizontal="left" vertical="center" wrapText="1"/>
      <protection locked="0"/>
    </xf>
    <xf numFmtId="0" fontId="5" fillId="3" borderId="33" xfId="3" applyFont="1" applyFill="1" applyBorder="1" applyAlignment="1" applyProtection="1">
      <alignment horizontal="left" vertical="center" wrapText="1"/>
      <protection locked="0"/>
    </xf>
    <xf numFmtId="0" fontId="1" fillId="3" borderId="54" xfId="3" applyFont="1" applyFill="1" applyBorder="1" applyAlignment="1" applyProtection="1">
      <alignment horizontal="center" vertical="center" textRotation="90" wrapText="1"/>
      <protection locked="0"/>
    </xf>
    <xf numFmtId="0" fontId="5" fillId="3" borderId="54" xfId="3" applyFont="1" applyFill="1" applyBorder="1" applyAlignment="1" applyProtection="1">
      <alignment horizontal="center" vertical="center" textRotation="90" wrapText="1"/>
      <protection locked="0"/>
    </xf>
    <xf numFmtId="0" fontId="5" fillId="3" borderId="50" xfId="3" applyFont="1" applyFill="1" applyBorder="1" applyAlignment="1" applyProtection="1">
      <alignment horizontal="center" vertical="center" textRotation="90" wrapText="1"/>
      <protection locked="0"/>
    </xf>
    <xf numFmtId="0" fontId="1" fillId="3" borderId="6" xfId="3" applyFont="1" applyFill="1" applyBorder="1" applyAlignment="1" applyProtection="1">
      <alignment horizontal="center" vertical="center" textRotation="90" wrapText="1"/>
      <protection locked="0"/>
    </xf>
    <xf numFmtId="0" fontId="1" fillId="3" borderId="7" xfId="3" applyFont="1" applyFill="1" applyBorder="1" applyAlignment="1" applyProtection="1">
      <alignment horizontal="center" vertical="center" textRotation="90" wrapText="1"/>
      <protection locked="0"/>
    </xf>
    <xf numFmtId="0" fontId="1" fillId="3" borderId="55" xfId="3" applyFont="1" applyFill="1" applyBorder="1" applyAlignment="1" applyProtection="1">
      <alignment horizontal="center" vertical="center" wrapText="1"/>
      <protection locked="0"/>
    </xf>
    <xf numFmtId="0" fontId="1" fillId="3" borderId="0" xfId="3" applyFont="1" applyFill="1" applyBorder="1" applyAlignment="1" applyProtection="1">
      <alignment horizontal="center" vertical="center" wrapText="1"/>
      <protection locked="0"/>
    </xf>
    <xf numFmtId="0" fontId="1" fillId="3" borderId="59" xfId="3" applyFont="1" applyFill="1" applyBorder="1" applyAlignment="1" applyProtection="1">
      <alignment horizontal="center" vertical="center" wrapText="1"/>
      <protection locked="0"/>
    </xf>
    <xf numFmtId="0" fontId="1" fillId="3" borderId="56" xfId="3" applyFont="1" applyFill="1" applyBorder="1" applyAlignment="1" applyProtection="1">
      <alignment horizontal="center" vertical="center"/>
      <protection locked="0"/>
    </xf>
    <xf numFmtId="0" fontId="1" fillId="3" borderId="14" xfId="3" applyFont="1" applyFill="1" applyBorder="1" applyAlignment="1" applyProtection="1">
      <alignment horizontal="center" vertical="center"/>
      <protection locked="0"/>
    </xf>
    <xf numFmtId="0" fontId="1" fillId="3" borderId="45" xfId="3" applyFont="1" applyFill="1" applyBorder="1" applyAlignment="1" applyProtection="1">
      <alignment horizontal="center" vertical="center"/>
      <protection locked="0"/>
    </xf>
    <xf numFmtId="0" fontId="1" fillId="3" borderId="47" xfId="3" applyFont="1" applyFill="1" applyBorder="1" applyAlignment="1" applyProtection="1">
      <alignment horizontal="center" vertical="center"/>
      <protection locked="0"/>
    </xf>
    <xf numFmtId="0" fontId="1" fillId="3" borderId="32" xfId="3" applyFont="1" applyFill="1" applyBorder="1" applyAlignment="1" applyProtection="1">
      <alignment horizontal="center" vertical="center"/>
      <protection locked="0"/>
    </xf>
    <xf numFmtId="0" fontId="1" fillId="3" borderId="13" xfId="3" applyFont="1" applyFill="1" applyBorder="1" applyAlignment="1" applyProtection="1">
      <alignment horizontal="center" vertical="center" wrapText="1"/>
      <protection locked="0"/>
    </xf>
    <xf numFmtId="0" fontId="1" fillId="3" borderId="32" xfId="3" applyFont="1" applyFill="1" applyBorder="1" applyAlignment="1" applyProtection="1">
      <alignment horizontal="center" vertical="center" wrapText="1"/>
      <protection locked="0"/>
    </xf>
    <xf numFmtId="0" fontId="1" fillId="3" borderId="52" xfId="3" applyFont="1" applyFill="1" applyBorder="1" applyAlignment="1" applyProtection="1">
      <alignment horizontal="center" vertical="center"/>
      <protection locked="0"/>
    </xf>
    <xf numFmtId="0" fontId="1" fillId="3" borderId="41" xfId="3" applyFont="1" applyFill="1" applyBorder="1" applyAlignment="1" applyProtection="1">
      <alignment horizontal="center" vertical="center"/>
      <protection locked="0"/>
    </xf>
    <xf numFmtId="0" fontId="1" fillId="3" borderId="12" xfId="3" applyFont="1" applyFill="1" applyBorder="1" applyAlignment="1" applyProtection="1">
      <alignment horizontal="center" vertical="center" wrapText="1"/>
      <protection locked="0"/>
    </xf>
    <xf numFmtId="0" fontId="1" fillId="3" borderId="41" xfId="3" applyFont="1" applyFill="1" applyBorder="1" applyAlignment="1" applyProtection="1">
      <alignment horizontal="center" vertical="center" wrapText="1"/>
      <protection locked="0"/>
    </xf>
    <xf numFmtId="0" fontId="1" fillId="3" borderId="22" xfId="3" applyNumberFormat="1" applyFont="1" applyFill="1" applyBorder="1" applyAlignment="1" applyProtection="1">
      <alignment horizontal="center" vertical="center" wrapText="1"/>
      <protection locked="0"/>
    </xf>
    <xf numFmtId="0" fontId="5" fillId="3" borderId="41" xfId="3" applyNumberFormat="1" applyFont="1" applyFill="1" applyBorder="1" applyAlignment="1" applyProtection="1">
      <alignment horizontal="center" vertical="center" wrapText="1"/>
      <protection locked="0"/>
    </xf>
    <xf numFmtId="0" fontId="1" fillId="5" borderId="40" xfId="3" applyNumberFormat="1" applyFont="1" applyFill="1" applyBorder="1" applyAlignment="1">
      <alignment horizontal="center" vertical="center" wrapText="1"/>
    </xf>
    <xf numFmtId="0" fontId="1" fillId="5" borderId="43" xfId="3" applyNumberFormat="1" applyFont="1" applyFill="1" applyBorder="1" applyAlignment="1">
      <alignment horizontal="center" vertical="center" wrapText="1"/>
    </xf>
    <xf numFmtId="0" fontId="1" fillId="3" borderId="23" xfId="3" applyNumberFormat="1" applyFont="1" applyFill="1" applyBorder="1" applyAlignment="1" applyProtection="1">
      <alignment horizontal="center" vertical="center" wrapText="1"/>
      <protection locked="0"/>
    </xf>
    <xf numFmtId="0" fontId="5" fillId="3" borderId="44" xfId="3" applyNumberFormat="1" applyFont="1" applyFill="1" applyBorder="1" applyAlignment="1" applyProtection="1">
      <alignment horizontal="center" vertical="center" wrapText="1"/>
      <protection locked="0"/>
    </xf>
    <xf numFmtId="0" fontId="1" fillId="3" borderId="6" xfId="3" applyFont="1" applyFill="1" applyBorder="1" applyAlignment="1" applyProtection="1">
      <alignment horizontal="center" vertical="center" wrapText="1"/>
      <protection locked="0"/>
    </xf>
    <xf numFmtId="0" fontId="1" fillId="3" borderId="7" xfId="3" applyFont="1" applyFill="1" applyBorder="1" applyAlignment="1" applyProtection="1">
      <alignment horizontal="center" vertical="center" wrapText="1"/>
      <protection locked="0"/>
    </xf>
    <xf numFmtId="0" fontId="1" fillId="3" borderId="14" xfId="3" applyFont="1" applyFill="1" applyBorder="1" applyAlignment="1" applyProtection="1">
      <alignment horizontal="center" vertical="center" wrapText="1"/>
      <protection locked="0"/>
    </xf>
    <xf numFmtId="0" fontId="1" fillId="3" borderId="14" xfId="3" applyNumberFormat="1" applyFont="1" applyFill="1" applyBorder="1" applyAlignment="1" applyProtection="1">
      <alignment horizontal="center" vertical="center" wrapText="1"/>
      <protection locked="0"/>
    </xf>
    <xf numFmtId="0" fontId="5" fillId="3" borderId="45" xfId="3" applyNumberFormat="1" applyFont="1" applyFill="1" applyBorder="1" applyAlignment="1" applyProtection="1">
      <alignment horizontal="center" vertical="center" wrapText="1"/>
      <protection locked="0"/>
    </xf>
    <xf numFmtId="0" fontId="1" fillId="5" borderId="40" xfId="3" applyNumberFormat="1" applyFont="1" applyFill="1" applyBorder="1" applyAlignment="1" applyProtection="1">
      <alignment horizontal="center" vertical="center" wrapText="1"/>
      <protection locked="0"/>
    </xf>
    <xf numFmtId="0" fontId="1" fillId="5" borderId="43" xfId="3" applyNumberFormat="1" applyFont="1" applyFill="1" applyBorder="1" applyAlignment="1" applyProtection="1">
      <alignment horizontal="center" vertical="center" wrapText="1"/>
      <protection locked="0"/>
    </xf>
    <xf numFmtId="0" fontId="1" fillId="3" borderId="70" xfId="3" applyNumberFormat="1" applyFont="1" applyFill="1" applyBorder="1" applyAlignment="1" applyProtection="1">
      <alignment horizontal="center" vertical="center" wrapText="1"/>
      <protection locked="0"/>
    </xf>
    <xf numFmtId="0" fontId="5" fillId="3" borderId="21" xfId="3" applyFont="1" applyFill="1" applyBorder="1" applyAlignment="1" applyProtection="1">
      <alignment horizontal="center" vertical="center" textRotation="90" wrapText="1"/>
      <protection locked="0"/>
    </xf>
    <xf numFmtId="0" fontId="5" fillId="3" borderId="0" xfId="3" applyFont="1" applyFill="1" applyBorder="1" applyAlignment="1" applyProtection="1">
      <alignment horizontal="center" vertical="center" textRotation="90" wrapText="1"/>
      <protection locked="0"/>
    </xf>
    <xf numFmtId="0" fontId="5" fillId="3" borderId="14" xfId="3" applyFont="1" applyFill="1" applyBorder="1" applyAlignment="1" applyProtection="1">
      <alignment horizontal="center" vertical="center" textRotation="90" wrapText="1"/>
      <protection locked="0"/>
    </xf>
    <xf numFmtId="0" fontId="5" fillId="3" borderId="12" xfId="3" applyFont="1" applyFill="1" applyBorder="1" applyAlignment="1" applyProtection="1">
      <alignment horizontal="center" vertical="center"/>
      <protection locked="0"/>
    </xf>
    <xf numFmtId="0" fontId="5" fillId="3" borderId="41" xfId="3" applyFont="1" applyFill="1" applyBorder="1" applyAlignment="1" applyProtection="1">
      <alignment horizontal="center" vertical="center"/>
      <protection locked="0"/>
    </xf>
    <xf numFmtId="0" fontId="5" fillId="3" borderId="39" xfId="3" applyFont="1" applyFill="1" applyBorder="1" applyAlignment="1">
      <alignment horizontal="center" vertical="center"/>
    </xf>
    <xf numFmtId="0" fontId="5" fillId="3" borderId="42" xfId="3" applyFont="1" applyFill="1" applyBorder="1" applyAlignment="1">
      <alignment horizontal="center" vertical="center"/>
    </xf>
    <xf numFmtId="0" fontId="5" fillId="5" borderId="40" xfId="3" applyNumberFormat="1" applyFont="1" applyFill="1" applyBorder="1" applyAlignment="1">
      <alignment horizontal="center" vertical="center" wrapText="1"/>
    </xf>
    <xf numFmtId="0" fontId="5" fillId="5" borderId="43" xfId="3" applyNumberFormat="1" applyFont="1" applyFill="1" applyBorder="1" applyAlignment="1">
      <alignment horizontal="center" vertical="center" wrapText="1"/>
    </xf>
    <xf numFmtId="0" fontId="2" fillId="5" borderId="14" xfId="3" applyNumberFormat="1" applyFont="1" applyFill="1" applyBorder="1" applyAlignment="1" applyProtection="1">
      <alignment horizontal="center" vertical="center" wrapText="1"/>
      <protection locked="0"/>
    </xf>
    <xf numFmtId="0" fontId="2" fillId="5" borderId="45" xfId="3" applyNumberFormat="1" applyFont="1" applyFill="1" applyBorder="1" applyAlignment="1" applyProtection="1">
      <alignment horizontal="center" vertical="center" wrapText="1"/>
      <protection locked="0"/>
    </xf>
    <xf numFmtId="0" fontId="1" fillId="3" borderId="12" xfId="3" applyNumberFormat="1" applyFont="1" applyFill="1" applyBorder="1" applyAlignment="1" applyProtection="1">
      <alignment horizontal="center" vertical="center" wrapText="1"/>
      <protection locked="0"/>
    </xf>
    <xf numFmtId="0" fontId="1" fillId="3" borderId="39" xfId="3" applyNumberFormat="1" applyFont="1" applyFill="1" applyBorder="1" applyAlignment="1" applyProtection="1">
      <alignment horizontal="center" vertical="center" wrapText="1"/>
      <protection locked="0"/>
    </xf>
    <xf numFmtId="0" fontId="5" fillId="3" borderId="42" xfId="3" applyNumberFormat="1" applyFont="1" applyFill="1" applyBorder="1" applyAlignment="1" applyProtection="1">
      <alignment horizontal="center" vertical="center" wrapText="1"/>
      <protection locked="0"/>
    </xf>
    <xf numFmtId="0" fontId="5" fillId="3" borderId="22" xfId="3" applyNumberFormat="1" applyFont="1" applyFill="1" applyBorder="1" applyAlignment="1">
      <alignment horizontal="left" vertical="center" wrapText="1"/>
    </xf>
    <xf numFmtId="0" fontId="5" fillId="3" borderId="41" xfId="3" applyNumberFormat="1" applyFont="1" applyFill="1" applyBorder="1" applyAlignment="1">
      <alignment horizontal="left" vertical="center" wrapText="1"/>
    </xf>
    <xf numFmtId="0" fontId="5" fillId="4" borderId="63" xfId="3" applyNumberFormat="1" applyFont="1" applyFill="1" applyBorder="1" applyAlignment="1">
      <alignment horizontal="left" vertical="center" wrapText="1"/>
    </xf>
    <xf numFmtId="0" fontId="5" fillId="4" borderId="64" xfId="3" applyNumberFormat="1" applyFont="1" applyFill="1" applyBorder="1" applyAlignment="1">
      <alignment horizontal="left" vertical="center" wrapText="1"/>
    </xf>
    <xf numFmtId="0" fontId="5" fillId="3" borderId="39" xfId="3" applyNumberFormat="1" applyFont="1" applyFill="1" applyBorder="1" applyAlignment="1" applyProtection="1">
      <alignment horizontal="center" vertical="center" wrapText="1"/>
      <protection locked="0"/>
    </xf>
    <xf numFmtId="0" fontId="5" fillId="3" borderId="18" xfId="3" applyNumberFormat="1" applyFont="1" applyFill="1" applyBorder="1" applyAlignment="1" applyProtection="1">
      <alignment horizontal="center" vertical="center" wrapText="1"/>
      <protection locked="0"/>
    </xf>
    <xf numFmtId="0" fontId="5" fillId="3" borderId="34" xfId="3" applyNumberFormat="1" applyFont="1" applyFill="1" applyBorder="1" applyAlignment="1" applyProtection="1">
      <alignment horizontal="center" vertical="center" wrapText="1"/>
      <protection locked="0"/>
    </xf>
    <xf numFmtId="0" fontId="5" fillId="3" borderId="71" xfId="3" applyNumberFormat="1" applyFont="1" applyFill="1" applyBorder="1" applyAlignment="1" applyProtection="1">
      <alignment horizontal="center" vertical="center" wrapText="1"/>
      <protection locked="0"/>
    </xf>
    <xf numFmtId="0" fontId="5" fillId="3" borderId="14" xfId="3" applyNumberFormat="1" applyFont="1" applyFill="1" applyBorder="1" applyAlignment="1">
      <alignment horizontal="left" vertical="center" wrapText="1"/>
    </xf>
    <xf numFmtId="0" fontId="5" fillId="3" borderId="45" xfId="3" applyNumberFormat="1" applyFont="1" applyFill="1" applyBorder="1" applyAlignment="1">
      <alignment horizontal="left" vertical="center" wrapText="1"/>
    </xf>
    <xf numFmtId="0" fontId="13" fillId="0" borderId="22" xfId="0" applyFont="1" applyBorder="1" applyAlignment="1">
      <alignment wrapText="1"/>
    </xf>
    <xf numFmtId="0" fontId="13" fillId="0" borderId="41" xfId="0" applyFont="1" applyBorder="1" applyAlignment="1">
      <alignment wrapText="1"/>
    </xf>
    <xf numFmtId="0" fontId="5" fillId="5" borderId="49" xfId="3" applyNumberFormat="1" applyFont="1" applyFill="1" applyBorder="1" applyAlignment="1" applyProtection="1">
      <alignment horizontal="left" vertical="center" wrapText="1"/>
      <protection locked="0"/>
    </xf>
    <xf numFmtId="0" fontId="5" fillId="5" borderId="37" xfId="3" applyNumberFormat="1" applyFont="1" applyFill="1" applyBorder="1" applyAlignment="1" applyProtection="1">
      <alignment horizontal="left" vertical="center" wrapText="1"/>
      <protection locked="0"/>
    </xf>
    <xf numFmtId="0" fontId="1" fillId="5" borderId="35" xfId="3" applyNumberFormat="1" applyFont="1" applyFill="1" applyBorder="1" applyAlignment="1" applyProtection="1">
      <alignment horizontal="center" vertical="center" wrapText="1"/>
      <protection locked="0"/>
    </xf>
    <xf numFmtId="0" fontId="1" fillId="5" borderId="46" xfId="3" applyNumberFormat="1" applyFont="1" applyFill="1" applyBorder="1" applyAlignment="1" applyProtection="1">
      <alignment horizontal="center" vertical="center" wrapText="1"/>
      <protection locked="0"/>
    </xf>
    <xf numFmtId="0" fontId="1" fillId="3" borderId="44" xfId="3" applyNumberFormat="1" applyFont="1" applyFill="1" applyBorder="1" applyAlignment="1" applyProtection="1">
      <alignment horizontal="center" vertical="center" wrapText="1"/>
      <protection locked="0"/>
    </xf>
    <xf numFmtId="0" fontId="5" fillId="3" borderId="22" xfId="3" applyNumberFormat="1" applyFont="1" applyFill="1" applyBorder="1" applyAlignment="1" applyProtection="1">
      <alignment horizontal="center" vertical="center" wrapText="1"/>
      <protection locked="0"/>
    </xf>
    <xf numFmtId="0" fontId="22" fillId="14" borderId="3" xfId="4" applyNumberFormat="1" applyFont="1" applyFill="1" applyBorder="1" applyAlignment="1">
      <alignment horizontal="left" vertical="center"/>
    </xf>
    <xf numFmtId="0" fontId="22" fillId="14" borderId="5" xfId="4" applyNumberFormat="1" applyFont="1" applyFill="1" applyBorder="1" applyAlignment="1">
      <alignment horizontal="left" vertical="center"/>
    </xf>
    <xf numFmtId="0" fontId="22" fillId="14" borderId="11" xfId="4" applyNumberFormat="1" applyFont="1" applyFill="1" applyBorder="1" applyAlignment="1">
      <alignment horizontal="left" vertical="center"/>
    </xf>
    <xf numFmtId="0" fontId="22" fillId="9" borderId="2" xfId="4" applyNumberFormat="1" applyFont="1" applyFill="1" applyBorder="1" applyAlignment="1" applyProtection="1">
      <alignment horizontal="left" vertical="center" wrapText="1"/>
      <protection locked="0"/>
    </xf>
    <xf numFmtId="0" fontId="22" fillId="9" borderId="13" xfId="4" applyNumberFormat="1" applyFont="1" applyFill="1" applyBorder="1" applyAlignment="1" applyProtection="1">
      <alignment horizontal="left" vertical="center" wrapText="1"/>
      <protection locked="0"/>
    </xf>
    <xf numFmtId="0" fontId="22" fillId="9" borderId="1" xfId="4" applyNumberFormat="1" applyFont="1" applyFill="1" applyBorder="1" applyAlignment="1" applyProtection="1">
      <alignment horizontal="left" vertical="center" wrapText="1"/>
      <protection locked="0"/>
    </xf>
    <xf numFmtId="0" fontId="13" fillId="13" borderId="0" xfId="4" applyNumberFormat="1" applyFont="1" applyFill="1" applyBorder="1" applyAlignment="1">
      <alignment horizontal="left" vertical="center"/>
    </xf>
    <xf numFmtId="0" fontId="13" fillId="13" borderId="16" xfId="4" applyNumberFormat="1" applyFont="1" applyFill="1" applyBorder="1" applyAlignment="1">
      <alignment horizontal="left" vertical="center"/>
    </xf>
    <xf numFmtId="0" fontId="13" fillId="12" borderId="0" xfId="4" applyFont="1" applyFill="1" applyAlignment="1">
      <alignment horizontal="left" vertical="center" wrapText="1"/>
    </xf>
    <xf numFmtId="0" fontId="13" fillId="12" borderId="16" xfId="4" applyFont="1" applyFill="1" applyBorder="1" applyAlignment="1">
      <alignment horizontal="left" vertical="center" wrapText="1"/>
    </xf>
    <xf numFmtId="0" fontId="23" fillId="2" borderId="1" xfId="4" applyFont="1" applyFill="1" applyBorder="1" applyAlignment="1" applyProtection="1">
      <alignment horizontal="center" vertical="center"/>
      <protection locked="0"/>
    </xf>
    <xf numFmtId="0" fontId="22" fillId="9" borderId="5" xfId="4" applyNumberFormat="1" applyFont="1" applyFill="1" applyBorder="1" applyAlignment="1" applyProtection="1">
      <alignment horizontal="left" vertical="center" wrapText="1"/>
      <protection locked="0"/>
    </xf>
  </cellXfs>
  <cellStyles count="7">
    <cellStyle name="Обычный" xfId="0" builtinId="0"/>
    <cellStyle name="Обычный 2" xfId="1"/>
    <cellStyle name="Обычный 3" xfId="2"/>
    <cellStyle name="Обычный 3 2" xfId="4"/>
    <cellStyle name="Обычный 4" xfId="3"/>
    <cellStyle name="Обычный 4 2" xfId="5"/>
    <cellStyle name="Стиль 1" xfId="6"/>
  </cellStyles>
  <dxfs count="0"/>
  <tableStyles count="0" defaultTableStyle="TableStyleMedium9" defaultPivotStyle="PivotStyleLight16"/>
  <colors>
    <mruColors>
      <color rgb="FF99CCFF"/>
      <color rgb="FF66FF66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19</xdr:col>
      <xdr:colOff>333375</xdr:colOff>
      <xdr:row>4</xdr:row>
      <xdr:rowOff>847725</xdr:rowOff>
    </xdr:from>
    <xdr:ext cx="184731" cy="264560"/>
    <xdr:sp macro="" textlink="">
      <xdr:nvSpPr>
        <xdr:cNvPr id="2" name="TextBox 1"/>
        <xdr:cNvSpPr txBox="1"/>
      </xdr:nvSpPr>
      <xdr:spPr>
        <a:xfrm>
          <a:off x="11896725" y="174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1.docx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F32"/>
  <sheetViews>
    <sheetView showGridLines="0" topLeftCell="A10" workbookViewId="0">
      <selection activeCell="Z21" sqref="Z21:BA21"/>
    </sheetView>
  </sheetViews>
  <sheetFormatPr defaultColWidth="14.6640625" defaultRowHeight="13.5" customHeight="1"/>
  <cols>
    <col min="1" max="1" width="6.5" style="2" customWidth="1"/>
    <col min="2" max="3" width="3.33203125" style="2" customWidth="1"/>
    <col min="4" max="4" width="3.83203125" style="2" customWidth="1"/>
    <col min="5" max="53" width="3.33203125" style="2" customWidth="1"/>
    <col min="54" max="54" width="3" style="2" customWidth="1"/>
    <col min="55" max="16384" width="14.6640625" style="2"/>
  </cols>
  <sheetData>
    <row r="1" spans="1:58" s="25" customFormat="1" ht="24.75" customHeight="1">
      <c r="AJ1" s="33"/>
      <c r="AK1" s="33"/>
      <c r="AL1" s="33"/>
      <c r="AM1" s="286" t="s">
        <v>50</v>
      </c>
      <c r="AN1" s="286"/>
      <c r="AO1" s="286"/>
      <c r="AP1" s="286"/>
      <c r="AQ1" s="286"/>
      <c r="AR1" s="286"/>
      <c r="AS1" s="286"/>
      <c r="AT1" s="286"/>
      <c r="AU1" s="286"/>
      <c r="AV1" s="286"/>
      <c r="AW1" s="286"/>
      <c r="AX1" s="286"/>
      <c r="AY1" s="286"/>
    </row>
    <row r="2" spans="1:58" ht="21.75" customHeight="1">
      <c r="A2" s="297"/>
      <c r="B2" s="297"/>
      <c r="C2" s="297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34"/>
      <c r="AK2" s="34"/>
      <c r="AL2" s="287" t="s">
        <v>51</v>
      </c>
      <c r="AM2" s="287"/>
      <c r="AN2" s="287"/>
      <c r="AO2" s="287"/>
      <c r="AP2" s="287"/>
      <c r="AQ2" s="287"/>
      <c r="AR2" s="287"/>
      <c r="AS2" s="287"/>
      <c r="AT2" s="287"/>
      <c r="AU2" s="287"/>
      <c r="AV2" s="287"/>
      <c r="AW2" s="287"/>
      <c r="AX2" s="287"/>
      <c r="AY2" s="29"/>
      <c r="AZ2" s="26"/>
      <c r="BA2" s="26"/>
      <c r="BB2" s="26"/>
      <c r="BC2" s="26"/>
      <c r="BD2" s="26"/>
      <c r="BE2" s="26"/>
      <c r="BF2" s="26"/>
    </row>
    <row r="3" spans="1:58" ht="11.25" customHeight="1">
      <c r="A3" s="298"/>
      <c r="B3" s="298"/>
      <c r="C3" s="298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34"/>
      <c r="AK3" s="34"/>
      <c r="AL3" s="288" t="s">
        <v>176</v>
      </c>
      <c r="AM3" s="288"/>
      <c r="AN3" s="288"/>
      <c r="AO3" s="288"/>
      <c r="AP3" s="288"/>
      <c r="AQ3" s="288"/>
      <c r="AR3" s="288"/>
      <c r="AS3" s="288"/>
      <c r="AT3" s="288"/>
      <c r="AU3" s="288"/>
      <c r="AV3" s="288"/>
      <c r="AW3" s="288"/>
      <c r="AX3" s="30"/>
      <c r="AY3" s="30"/>
      <c r="AZ3" s="27"/>
      <c r="BA3" s="27"/>
      <c r="BB3" s="27"/>
      <c r="BC3" s="27"/>
      <c r="BD3" s="27"/>
      <c r="BE3" s="27"/>
      <c r="BF3" s="27"/>
    </row>
    <row r="4" spans="1:58" ht="18" customHeight="1">
      <c r="A4" s="298"/>
      <c r="B4" s="298"/>
      <c r="C4" s="298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34"/>
      <c r="AK4" s="34"/>
      <c r="AL4" s="288"/>
      <c r="AM4" s="288"/>
      <c r="AN4" s="288"/>
      <c r="AO4" s="288"/>
      <c r="AP4" s="288"/>
      <c r="AQ4" s="288"/>
      <c r="AR4" s="288"/>
      <c r="AS4" s="288"/>
      <c r="AT4" s="288"/>
      <c r="AU4" s="288"/>
      <c r="AV4" s="288"/>
      <c r="AW4" s="288"/>
      <c r="AX4" s="30"/>
      <c r="AY4" s="31"/>
      <c r="AZ4" s="28"/>
      <c r="BA4" s="28"/>
      <c r="BB4" s="28"/>
      <c r="BC4" s="28"/>
      <c r="BD4" s="28"/>
      <c r="BE4" s="28"/>
      <c r="BF4" s="28"/>
    </row>
    <row r="5" spans="1:58" s="119" customFormat="1" ht="18" customHeight="1">
      <c r="A5" s="118"/>
      <c r="B5" s="118"/>
      <c r="C5" s="118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34"/>
      <c r="AK5" s="34"/>
      <c r="AL5" s="288" t="s">
        <v>300</v>
      </c>
      <c r="AM5" s="288"/>
      <c r="AN5" s="288"/>
      <c r="AO5" s="288"/>
      <c r="AP5" s="288"/>
      <c r="AQ5" s="288"/>
      <c r="AR5" s="288"/>
      <c r="AS5" s="288"/>
      <c r="AT5" s="288"/>
      <c r="AU5" s="288"/>
      <c r="AV5" s="288"/>
      <c r="AW5" s="288"/>
      <c r="AX5" s="30"/>
      <c r="AY5" s="31"/>
      <c r="AZ5" s="28"/>
      <c r="BA5" s="28"/>
      <c r="BB5" s="28"/>
      <c r="BC5" s="28"/>
      <c r="BD5" s="28"/>
      <c r="BE5" s="28"/>
      <c r="BF5" s="28"/>
    </row>
    <row r="6" spans="1:58" ht="10.5" hidden="1" customHeight="1">
      <c r="A6" s="298"/>
      <c r="B6" s="298"/>
      <c r="C6" s="298"/>
      <c r="D6" s="4"/>
      <c r="E6" s="4"/>
      <c r="F6" s="299" t="s">
        <v>27</v>
      </c>
      <c r="G6" s="299"/>
      <c r="H6" s="299"/>
      <c r="I6" s="299"/>
      <c r="J6" s="299"/>
      <c r="K6" s="299"/>
      <c r="L6" s="299"/>
      <c r="M6" s="299"/>
      <c r="N6" s="299"/>
      <c r="O6" s="299"/>
      <c r="P6" s="299"/>
      <c r="Q6" s="299"/>
      <c r="R6" s="299"/>
      <c r="S6" s="299"/>
      <c r="T6" s="299"/>
      <c r="U6" s="299"/>
      <c r="V6" s="299"/>
      <c r="W6" s="299"/>
      <c r="X6" s="299"/>
      <c r="Y6" s="299"/>
      <c r="Z6" s="299"/>
      <c r="AA6" s="299"/>
      <c r="AB6" s="299"/>
      <c r="AC6" s="299"/>
      <c r="AD6" s="299"/>
      <c r="AE6" s="299"/>
      <c r="AF6" s="299"/>
      <c r="AG6" s="299"/>
      <c r="AH6" s="299"/>
      <c r="AI6" s="299"/>
      <c r="AJ6" s="299"/>
      <c r="AK6" s="299"/>
      <c r="AL6" s="299"/>
      <c r="AM6" s="299"/>
      <c r="AN6" s="299"/>
      <c r="AO6" s="299"/>
      <c r="AP6" s="299"/>
      <c r="AQ6" s="299"/>
      <c r="AR6" s="299"/>
      <c r="AS6" s="299"/>
      <c r="AT6" s="299"/>
      <c r="AU6" s="299"/>
      <c r="AV6" s="299"/>
      <c r="AW6" s="299"/>
      <c r="AX6" s="299"/>
      <c r="AY6" s="299"/>
      <c r="AZ6" s="299"/>
      <c r="BA6" s="299"/>
      <c r="BB6" s="3"/>
    </row>
    <row r="7" spans="1:58" ht="40.5" customHeight="1">
      <c r="A7" s="298"/>
      <c r="B7" s="298"/>
      <c r="C7" s="298"/>
      <c r="D7" s="4"/>
      <c r="E7" s="4"/>
      <c r="F7" s="299"/>
      <c r="G7" s="299"/>
      <c r="H7" s="299"/>
      <c r="I7" s="299"/>
      <c r="J7" s="299"/>
      <c r="K7" s="299"/>
      <c r="L7" s="299"/>
      <c r="M7" s="299"/>
      <c r="N7" s="299"/>
      <c r="O7" s="299"/>
      <c r="P7" s="299"/>
      <c r="Q7" s="299"/>
      <c r="R7" s="299"/>
      <c r="S7" s="299"/>
      <c r="T7" s="299"/>
      <c r="U7" s="299"/>
      <c r="V7" s="299"/>
      <c r="W7" s="299"/>
      <c r="X7" s="299"/>
      <c r="Y7" s="299"/>
      <c r="Z7" s="299"/>
      <c r="AA7" s="299"/>
      <c r="AB7" s="299"/>
      <c r="AC7" s="299"/>
      <c r="AD7" s="299"/>
      <c r="AE7" s="299"/>
      <c r="AF7" s="299"/>
      <c r="AG7" s="299"/>
      <c r="AH7" s="299"/>
      <c r="AI7" s="299"/>
      <c r="AJ7" s="299"/>
      <c r="AK7" s="299"/>
      <c r="AL7" s="299"/>
      <c r="AM7" s="299"/>
      <c r="AN7" s="299"/>
      <c r="AO7" s="299"/>
      <c r="AP7" s="299"/>
      <c r="AQ7" s="299"/>
      <c r="AR7" s="299"/>
      <c r="AS7" s="299"/>
      <c r="AT7" s="299"/>
      <c r="AU7" s="299"/>
      <c r="AV7" s="299"/>
      <c r="AW7" s="299"/>
      <c r="AX7" s="299"/>
      <c r="AY7" s="299"/>
      <c r="AZ7" s="299"/>
      <c r="BA7" s="299"/>
      <c r="BB7" s="3"/>
    </row>
    <row r="8" spans="1:58" ht="11.25" customHeight="1">
      <c r="A8" s="300"/>
      <c r="B8" s="300"/>
      <c r="C8" s="300"/>
      <c r="D8" s="4"/>
      <c r="E8" s="4"/>
      <c r="F8" s="301" t="s">
        <v>28</v>
      </c>
      <c r="G8" s="301"/>
      <c r="H8" s="301"/>
      <c r="I8" s="301"/>
      <c r="J8" s="301"/>
      <c r="K8" s="301"/>
      <c r="L8" s="301"/>
      <c r="M8" s="301"/>
      <c r="N8" s="301"/>
      <c r="O8" s="301"/>
      <c r="P8" s="301"/>
      <c r="Q8" s="301"/>
      <c r="R8" s="301"/>
      <c r="S8" s="301"/>
      <c r="T8" s="301"/>
      <c r="U8" s="301"/>
      <c r="V8" s="301"/>
      <c r="W8" s="301"/>
      <c r="X8" s="301"/>
      <c r="Y8" s="301"/>
      <c r="Z8" s="301"/>
      <c r="AA8" s="301"/>
      <c r="AB8" s="301"/>
      <c r="AC8" s="301"/>
      <c r="AD8" s="301"/>
      <c r="AE8" s="301"/>
      <c r="AF8" s="301"/>
      <c r="AG8" s="301"/>
      <c r="AH8" s="301"/>
      <c r="AI8" s="301"/>
      <c r="AJ8" s="301"/>
      <c r="AK8" s="301"/>
      <c r="AL8" s="301"/>
      <c r="AM8" s="301"/>
      <c r="AN8" s="301"/>
      <c r="AO8" s="301"/>
      <c r="AP8" s="301"/>
      <c r="AQ8" s="301"/>
      <c r="AR8" s="301"/>
      <c r="AS8" s="301"/>
      <c r="AT8" s="301"/>
      <c r="AU8" s="301"/>
      <c r="AV8" s="301"/>
      <c r="AW8" s="301"/>
      <c r="AX8" s="301"/>
      <c r="AY8" s="301"/>
      <c r="AZ8" s="301"/>
      <c r="BA8" s="301"/>
      <c r="BB8" s="3"/>
    </row>
    <row r="9" spans="1:58" ht="11.25" customHeight="1">
      <c r="A9" s="300"/>
      <c r="B9" s="300"/>
      <c r="C9" s="300"/>
      <c r="D9" s="4"/>
      <c r="E9" s="4"/>
      <c r="F9" s="301"/>
      <c r="G9" s="301"/>
      <c r="H9" s="301"/>
      <c r="I9" s="301"/>
      <c r="J9" s="301"/>
      <c r="K9" s="301"/>
      <c r="L9" s="301"/>
      <c r="M9" s="301"/>
      <c r="N9" s="301"/>
      <c r="O9" s="301"/>
      <c r="P9" s="301"/>
      <c r="Q9" s="301"/>
      <c r="R9" s="301"/>
      <c r="S9" s="301"/>
      <c r="T9" s="301"/>
      <c r="U9" s="301"/>
      <c r="V9" s="301"/>
      <c r="W9" s="301"/>
      <c r="X9" s="301"/>
      <c r="Y9" s="301"/>
      <c r="Z9" s="301"/>
      <c r="AA9" s="301"/>
      <c r="AB9" s="301"/>
      <c r="AC9" s="301"/>
      <c r="AD9" s="301"/>
      <c r="AE9" s="301"/>
      <c r="AF9" s="301"/>
      <c r="AG9" s="301"/>
      <c r="AH9" s="301"/>
      <c r="AI9" s="301"/>
      <c r="AJ9" s="301"/>
      <c r="AK9" s="301"/>
      <c r="AL9" s="301"/>
      <c r="AM9" s="301"/>
      <c r="AN9" s="301"/>
      <c r="AO9" s="301"/>
      <c r="AP9" s="301"/>
      <c r="AQ9" s="301"/>
      <c r="AR9" s="301"/>
      <c r="AS9" s="301"/>
      <c r="AT9" s="301"/>
      <c r="AU9" s="301"/>
      <c r="AV9" s="301"/>
      <c r="AW9" s="301"/>
      <c r="AX9" s="301"/>
      <c r="AY9" s="301"/>
      <c r="AZ9" s="301"/>
      <c r="BA9" s="301"/>
      <c r="BB9" s="3"/>
    </row>
    <row r="10" spans="1:58" ht="12" customHeight="1">
      <c r="A10" s="298"/>
      <c r="B10" s="298"/>
      <c r="C10" s="298"/>
      <c r="D10" s="4"/>
      <c r="E10" s="4"/>
      <c r="F10" s="302" t="s">
        <v>52</v>
      </c>
      <c r="G10" s="303"/>
      <c r="H10" s="303"/>
      <c r="I10" s="303"/>
      <c r="J10" s="303"/>
      <c r="K10" s="303"/>
      <c r="L10" s="303"/>
      <c r="M10" s="303"/>
      <c r="N10" s="303"/>
      <c r="O10" s="303"/>
      <c r="P10" s="303"/>
      <c r="Q10" s="303"/>
      <c r="R10" s="303"/>
      <c r="S10" s="303"/>
      <c r="T10" s="303"/>
      <c r="U10" s="303"/>
      <c r="V10" s="303"/>
      <c r="W10" s="303"/>
      <c r="X10" s="303"/>
      <c r="Y10" s="303"/>
      <c r="Z10" s="303"/>
      <c r="AA10" s="303"/>
      <c r="AB10" s="303"/>
      <c r="AC10" s="303"/>
      <c r="AD10" s="303"/>
      <c r="AE10" s="303"/>
      <c r="AF10" s="303"/>
      <c r="AG10" s="303"/>
      <c r="AH10" s="303"/>
      <c r="AI10" s="303"/>
      <c r="AJ10" s="303"/>
      <c r="AK10" s="303"/>
      <c r="AL10" s="303"/>
      <c r="AM10" s="303"/>
      <c r="AN10" s="303"/>
      <c r="AO10" s="303"/>
      <c r="AP10" s="303"/>
      <c r="AQ10" s="303"/>
      <c r="AR10" s="303"/>
      <c r="AS10" s="303"/>
      <c r="AT10" s="303"/>
      <c r="AU10" s="303"/>
      <c r="AV10" s="303"/>
      <c r="AW10" s="303"/>
      <c r="AX10" s="303"/>
      <c r="AY10" s="303"/>
      <c r="AZ10" s="303"/>
      <c r="BA10" s="303"/>
      <c r="BB10" s="3"/>
    </row>
    <row r="11" spans="1:58" ht="12" customHeight="1">
      <c r="A11" s="4"/>
      <c r="B11" s="4"/>
      <c r="C11" s="4"/>
      <c r="D11" s="4"/>
      <c r="E11" s="4"/>
      <c r="F11" s="303"/>
      <c r="G11" s="304"/>
      <c r="H11" s="304"/>
      <c r="I11" s="304"/>
      <c r="J11" s="304"/>
      <c r="K11" s="304"/>
      <c r="L11" s="304"/>
      <c r="M11" s="304"/>
      <c r="N11" s="304"/>
      <c r="O11" s="304"/>
      <c r="P11" s="304"/>
      <c r="Q11" s="304"/>
      <c r="R11" s="304"/>
      <c r="S11" s="304"/>
      <c r="T11" s="304"/>
      <c r="U11" s="304"/>
      <c r="V11" s="304"/>
      <c r="W11" s="304"/>
      <c r="X11" s="304"/>
      <c r="Y11" s="304"/>
      <c r="Z11" s="304"/>
      <c r="AA11" s="304"/>
      <c r="AB11" s="304"/>
      <c r="AC11" s="304"/>
      <c r="AD11" s="304"/>
      <c r="AE11" s="304"/>
      <c r="AF11" s="304"/>
      <c r="AG11" s="304"/>
      <c r="AH11" s="304"/>
      <c r="AI11" s="304"/>
      <c r="AJ11" s="304"/>
      <c r="AK11" s="304"/>
      <c r="AL11" s="304"/>
      <c r="AM11" s="304"/>
      <c r="AN11" s="304"/>
      <c r="AO11" s="304"/>
      <c r="AP11" s="304"/>
      <c r="AQ11" s="304"/>
      <c r="AR11" s="304"/>
      <c r="AS11" s="304"/>
      <c r="AT11" s="304"/>
      <c r="AU11" s="304"/>
      <c r="AV11" s="304"/>
      <c r="AW11" s="304"/>
      <c r="AX11" s="304"/>
      <c r="AY11" s="304"/>
      <c r="AZ11" s="304"/>
      <c r="BA11" s="303"/>
      <c r="BB11" s="3"/>
    </row>
    <row r="12" spans="1:58" ht="12" customHeight="1">
      <c r="A12" s="4"/>
      <c r="B12" s="4"/>
      <c r="C12" s="4"/>
      <c r="D12" s="4"/>
      <c r="E12" s="4"/>
      <c r="F12" s="303"/>
      <c r="G12" s="304"/>
      <c r="H12" s="304"/>
      <c r="I12" s="304"/>
      <c r="J12" s="304"/>
      <c r="K12" s="304"/>
      <c r="L12" s="304"/>
      <c r="M12" s="304"/>
      <c r="N12" s="304"/>
      <c r="O12" s="304"/>
      <c r="P12" s="304"/>
      <c r="Q12" s="304"/>
      <c r="R12" s="304"/>
      <c r="S12" s="304"/>
      <c r="T12" s="304"/>
      <c r="U12" s="304"/>
      <c r="V12" s="304"/>
      <c r="W12" s="304"/>
      <c r="X12" s="304"/>
      <c r="Y12" s="304"/>
      <c r="Z12" s="304"/>
      <c r="AA12" s="304"/>
      <c r="AB12" s="304"/>
      <c r="AC12" s="304"/>
      <c r="AD12" s="304"/>
      <c r="AE12" s="304"/>
      <c r="AF12" s="304"/>
      <c r="AG12" s="304"/>
      <c r="AH12" s="304"/>
      <c r="AI12" s="304"/>
      <c r="AJ12" s="304"/>
      <c r="AK12" s="304"/>
      <c r="AL12" s="304"/>
      <c r="AM12" s="304"/>
      <c r="AN12" s="304"/>
      <c r="AO12" s="304"/>
      <c r="AP12" s="304"/>
      <c r="AQ12" s="304"/>
      <c r="AR12" s="304"/>
      <c r="AS12" s="304"/>
      <c r="AT12" s="304"/>
      <c r="AU12" s="304"/>
      <c r="AV12" s="304"/>
      <c r="AW12" s="304"/>
      <c r="AX12" s="304"/>
      <c r="AY12" s="304"/>
      <c r="AZ12" s="304"/>
      <c r="BA12" s="303"/>
      <c r="BB12" s="3"/>
    </row>
    <row r="13" spans="1:58" ht="15.75" customHeight="1">
      <c r="A13" s="4"/>
      <c r="B13" s="4"/>
      <c r="C13" s="4"/>
      <c r="D13" s="4"/>
      <c r="E13" s="4"/>
      <c r="F13" s="303"/>
      <c r="G13" s="303"/>
      <c r="H13" s="303"/>
      <c r="I13" s="303"/>
      <c r="J13" s="303"/>
      <c r="K13" s="303"/>
      <c r="L13" s="303"/>
      <c r="M13" s="303"/>
      <c r="N13" s="303"/>
      <c r="O13" s="303"/>
      <c r="P13" s="303"/>
      <c r="Q13" s="303"/>
      <c r="R13" s="303"/>
      <c r="S13" s="303"/>
      <c r="T13" s="303"/>
      <c r="U13" s="303"/>
      <c r="V13" s="303"/>
      <c r="W13" s="303"/>
      <c r="X13" s="303"/>
      <c r="Y13" s="303"/>
      <c r="Z13" s="303"/>
      <c r="AA13" s="303"/>
      <c r="AB13" s="303"/>
      <c r="AC13" s="303"/>
      <c r="AD13" s="303"/>
      <c r="AE13" s="303"/>
      <c r="AF13" s="303"/>
      <c r="AG13" s="303"/>
      <c r="AH13" s="303"/>
      <c r="AI13" s="303"/>
      <c r="AJ13" s="303"/>
      <c r="AK13" s="303"/>
      <c r="AL13" s="303"/>
      <c r="AM13" s="303"/>
      <c r="AN13" s="303"/>
      <c r="AO13" s="303"/>
      <c r="AP13" s="303"/>
      <c r="AQ13" s="303"/>
      <c r="AR13" s="303"/>
      <c r="AS13" s="303"/>
      <c r="AT13" s="303"/>
      <c r="AU13" s="303"/>
      <c r="AV13" s="303"/>
      <c r="AW13" s="303"/>
      <c r="AX13" s="303"/>
      <c r="AY13" s="303"/>
      <c r="AZ13" s="303"/>
      <c r="BA13" s="303"/>
      <c r="BB13" s="3"/>
    </row>
    <row r="14" spans="1:58" ht="13.5" customHeight="1">
      <c r="A14" s="4"/>
      <c r="B14" s="4"/>
      <c r="C14" s="4"/>
      <c r="D14" s="4"/>
      <c r="E14" s="4"/>
      <c r="F14" s="305" t="s">
        <v>29</v>
      </c>
      <c r="G14" s="305"/>
      <c r="H14" s="305"/>
      <c r="I14" s="305"/>
      <c r="J14" s="305"/>
      <c r="K14" s="305"/>
      <c r="L14" s="305"/>
      <c r="M14" s="305"/>
      <c r="N14" s="305"/>
      <c r="O14" s="305"/>
      <c r="P14" s="305"/>
      <c r="Q14" s="305"/>
      <c r="R14" s="305"/>
      <c r="S14" s="305"/>
      <c r="T14" s="305"/>
      <c r="U14" s="305"/>
      <c r="V14" s="305"/>
      <c r="W14" s="305"/>
      <c r="X14" s="305"/>
      <c r="Y14" s="305"/>
      <c r="Z14" s="305"/>
      <c r="AA14" s="305"/>
      <c r="AB14" s="305"/>
      <c r="AC14" s="305"/>
      <c r="AD14" s="305"/>
      <c r="AE14" s="305"/>
      <c r="AF14" s="305"/>
      <c r="AG14" s="305"/>
      <c r="AH14" s="305"/>
      <c r="AI14" s="305"/>
      <c r="AJ14" s="305"/>
      <c r="AK14" s="305"/>
      <c r="AL14" s="305"/>
      <c r="AM14" s="305"/>
      <c r="AN14" s="305"/>
      <c r="AO14" s="305"/>
      <c r="AP14" s="305"/>
      <c r="AQ14" s="305"/>
      <c r="AR14" s="305"/>
      <c r="AS14" s="305"/>
      <c r="AT14" s="305"/>
      <c r="AU14" s="305"/>
      <c r="AV14" s="305"/>
      <c r="AW14" s="305"/>
      <c r="AX14" s="305"/>
      <c r="AY14" s="305"/>
      <c r="AZ14" s="305"/>
      <c r="BA14" s="305"/>
      <c r="BB14" s="3"/>
    </row>
    <row r="15" spans="1:58" ht="13.5" customHeight="1">
      <c r="A15" s="4"/>
      <c r="B15" s="4"/>
      <c r="C15" s="4"/>
      <c r="D15" s="4"/>
      <c r="E15" s="4"/>
      <c r="F15" s="305"/>
      <c r="G15" s="305"/>
      <c r="H15" s="305"/>
      <c r="I15" s="305"/>
      <c r="J15" s="305"/>
      <c r="K15" s="305"/>
      <c r="L15" s="305"/>
      <c r="M15" s="305"/>
      <c r="N15" s="305"/>
      <c r="O15" s="305"/>
      <c r="P15" s="305"/>
      <c r="Q15" s="305"/>
      <c r="R15" s="305"/>
      <c r="S15" s="305"/>
      <c r="T15" s="305"/>
      <c r="U15" s="305"/>
      <c r="V15" s="305"/>
      <c r="W15" s="305"/>
      <c r="X15" s="305"/>
      <c r="Y15" s="305"/>
      <c r="Z15" s="305"/>
      <c r="AA15" s="305"/>
      <c r="AB15" s="305"/>
      <c r="AC15" s="305"/>
      <c r="AD15" s="305"/>
      <c r="AE15" s="305"/>
      <c r="AF15" s="305"/>
      <c r="AG15" s="305"/>
      <c r="AH15" s="305"/>
      <c r="AI15" s="305"/>
      <c r="AJ15" s="305"/>
      <c r="AK15" s="305"/>
      <c r="AL15" s="305"/>
      <c r="AM15" s="305"/>
      <c r="AN15" s="305"/>
      <c r="AO15" s="305"/>
      <c r="AP15" s="305"/>
      <c r="AQ15" s="305"/>
      <c r="AR15" s="305"/>
      <c r="AS15" s="305"/>
      <c r="AT15" s="305"/>
      <c r="AU15" s="305"/>
      <c r="AV15" s="305"/>
      <c r="AW15" s="305"/>
      <c r="AX15" s="305"/>
      <c r="AY15" s="305"/>
      <c r="AZ15" s="305"/>
      <c r="BA15" s="305"/>
      <c r="BB15" s="3"/>
    </row>
    <row r="16" spans="1:58" ht="9.75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3"/>
      <c r="AS16" s="3"/>
      <c r="AT16" s="4"/>
      <c r="AU16" s="3"/>
      <c r="AV16" s="3"/>
      <c r="AW16" s="4"/>
      <c r="AX16" s="3"/>
      <c r="AY16" s="3"/>
      <c r="AZ16" s="4"/>
      <c r="BA16" s="3"/>
      <c r="BB16" s="3"/>
    </row>
    <row r="17" spans="1:54" ht="9.75" customHeight="1">
      <c r="A17" s="4"/>
      <c r="B17" s="4"/>
      <c r="C17" s="4"/>
      <c r="D17" s="4"/>
      <c r="E17" s="4"/>
      <c r="F17" s="306" t="s">
        <v>267</v>
      </c>
      <c r="G17" s="306"/>
      <c r="H17" s="306"/>
      <c r="I17" s="306"/>
      <c r="J17" s="306"/>
      <c r="K17" s="306"/>
      <c r="L17" s="306"/>
      <c r="M17" s="306"/>
      <c r="N17" s="306"/>
      <c r="O17" s="306"/>
      <c r="P17" s="306"/>
      <c r="Q17" s="306"/>
      <c r="R17" s="306"/>
      <c r="S17" s="306"/>
      <c r="T17" s="306"/>
      <c r="U17" s="306"/>
      <c r="V17" s="306"/>
      <c r="W17" s="306"/>
      <c r="X17" s="306"/>
      <c r="Y17" s="306"/>
      <c r="Z17" s="306"/>
      <c r="AA17" s="306"/>
      <c r="AB17" s="306"/>
      <c r="AC17" s="306"/>
      <c r="AD17" s="306"/>
      <c r="AE17" s="306"/>
      <c r="AF17" s="306"/>
      <c r="AG17" s="306"/>
      <c r="AH17" s="306"/>
      <c r="AI17" s="306"/>
      <c r="AJ17" s="306"/>
      <c r="AK17" s="306"/>
      <c r="AL17" s="306"/>
      <c r="AM17" s="306"/>
      <c r="AN17" s="306"/>
      <c r="AO17" s="306"/>
      <c r="AP17" s="306"/>
      <c r="AQ17" s="306"/>
      <c r="AR17" s="306"/>
      <c r="AS17" s="306"/>
      <c r="AT17" s="306"/>
      <c r="AU17" s="306"/>
      <c r="AV17" s="306"/>
      <c r="AW17" s="306"/>
      <c r="AX17" s="306"/>
      <c r="AY17" s="306"/>
      <c r="AZ17" s="306"/>
      <c r="BA17" s="306"/>
      <c r="BB17" s="3"/>
    </row>
    <row r="18" spans="1:54" ht="8.25" customHeight="1">
      <c r="A18" s="4"/>
      <c r="B18" s="4"/>
      <c r="C18" s="4"/>
      <c r="D18" s="4"/>
      <c r="E18" s="4"/>
      <c r="F18" s="306"/>
      <c r="G18" s="306"/>
      <c r="H18" s="306"/>
      <c r="I18" s="306"/>
      <c r="J18" s="306"/>
      <c r="K18" s="306"/>
      <c r="L18" s="306"/>
      <c r="M18" s="306"/>
      <c r="N18" s="306"/>
      <c r="O18" s="306"/>
      <c r="P18" s="306"/>
      <c r="Q18" s="306"/>
      <c r="R18" s="306"/>
      <c r="S18" s="306"/>
      <c r="T18" s="306"/>
      <c r="U18" s="306"/>
      <c r="V18" s="306"/>
      <c r="W18" s="306"/>
      <c r="X18" s="306"/>
      <c r="Y18" s="306"/>
      <c r="Z18" s="306"/>
      <c r="AA18" s="306"/>
      <c r="AB18" s="306"/>
      <c r="AC18" s="306"/>
      <c r="AD18" s="306"/>
      <c r="AE18" s="306"/>
      <c r="AF18" s="306"/>
      <c r="AG18" s="306"/>
      <c r="AH18" s="306"/>
      <c r="AI18" s="306"/>
      <c r="AJ18" s="306"/>
      <c r="AK18" s="306"/>
      <c r="AL18" s="306"/>
      <c r="AM18" s="306"/>
      <c r="AN18" s="306"/>
      <c r="AO18" s="306"/>
      <c r="AP18" s="306"/>
      <c r="AQ18" s="306"/>
      <c r="AR18" s="306"/>
      <c r="AS18" s="306"/>
      <c r="AT18" s="306"/>
      <c r="AU18" s="306"/>
      <c r="AV18" s="306"/>
      <c r="AW18" s="306"/>
      <c r="AX18" s="306"/>
      <c r="AY18" s="306"/>
      <c r="AZ18" s="306"/>
      <c r="BA18" s="306"/>
      <c r="BB18" s="3"/>
    </row>
    <row r="19" spans="1:54" ht="16.5" customHeight="1">
      <c r="A19" s="4"/>
      <c r="B19" s="4"/>
      <c r="C19" s="4"/>
      <c r="D19" s="4"/>
      <c r="E19" s="4"/>
      <c r="F19" s="307" t="s">
        <v>182</v>
      </c>
      <c r="G19" s="307"/>
      <c r="H19" s="307"/>
      <c r="I19" s="307"/>
      <c r="J19" s="307"/>
      <c r="K19" s="35"/>
      <c r="L19" s="308" t="s">
        <v>183</v>
      </c>
      <c r="M19" s="296"/>
      <c r="N19" s="296"/>
      <c r="O19" s="296"/>
      <c r="P19" s="296"/>
      <c r="Q19" s="296"/>
      <c r="R19" s="296"/>
      <c r="S19" s="296"/>
      <c r="T19" s="296"/>
      <c r="U19" s="296"/>
      <c r="V19" s="296"/>
      <c r="W19" s="296"/>
      <c r="X19" s="296"/>
      <c r="Y19" s="296"/>
      <c r="Z19" s="296"/>
      <c r="AA19" s="296"/>
      <c r="AB19" s="296"/>
      <c r="AC19" s="296"/>
      <c r="AD19" s="296"/>
      <c r="AE19" s="296"/>
      <c r="AF19" s="296"/>
      <c r="AG19" s="296"/>
      <c r="AH19" s="296"/>
      <c r="AI19" s="296"/>
      <c r="AJ19" s="296"/>
      <c r="AK19" s="296"/>
      <c r="AL19" s="296"/>
      <c r="AM19" s="296"/>
      <c r="AN19" s="296"/>
      <c r="AO19" s="296"/>
      <c r="AP19" s="296"/>
      <c r="AQ19" s="296"/>
      <c r="AR19" s="296"/>
      <c r="AS19" s="296"/>
      <c r="AT19" s="296"/>
      <c r="AU19" s="296"/>
      <c r="AV19" s="296"/>
      <c r="AW19" s="296"/>
      <c r="AX19" s="296"/>
      <c r="AY19" s="296"/>
      <c r="AZ19" s="296"/>
      <c r="BA19" s="296"/>
      <c r="BB19" s="3"/>
    </row>
    <row r="20" spans="1:54" ht="16.5" customHeight="1">
      <c r="A20" s="4"/>
      <c r="B20" s="4"/>
      <c r="C20" s="4"/>
      <c r="D20" s="4"/>
      <c r="E20" s="4"/>
      <c r="F20" s="292" t="s">
        <v>30</v>
      </c>
      <c r="G20" s="292"/>
      <c r="H20" s="292"/>
      <c r="I20" s="292"/>
      <c r="J20" s="292"/>
      <c r="K20" s="292"/>
      <c r="L20" s="292" t="s">
        <v>31</v>
      </c>
      <c r="M20" s="292"/>
      <c r="N20" s="292"/>
      <c r="O20" s="292"/>
      <c r="P20" s="292"/>
      <c r="Q20" s="292"/>
      <c r="R20" s="292"/>
      <c r="S20" s="292"/>
      <c r="T20" s="292"/>
      <c r="U20" s="292"/>
      <c r="V20" s="292"/>
      <c r="W20" s="292"/>
      <c r="X20" s="292"/>
      <c r="Y20" s="292"/>
      <c r="Z20" s="292"/>
      <c r="AA20" s="292"/>
      <c r="AB20" s="292"/>
      <c r="AC20" s="292"/>
      <c r="AD20" s="292"/>
      <c r="AE20" s="292"/>
      <c r="AF20" s="292"/>
      <c r="AG20" s="292"/>
      <c r="AH20" s="292"/>
      <c r="AI20" s="292"/>
      <c r="AJ20" s="292"/>
      <c r="AK20" s="292"/>
      <c r="AL20" s="292"/>
      <c r="AM20" s="292"/>
      <c r="AN20" s="292"/>
      <c r="AO20" s="292"/>
      <c r="AP20" s="292"/>
      <c r="AQ20" s="292"/>
      <c r="AR20" s="292"/>
      <c r="AS20" s="292"/>
      <c r="AT20" s="292"/>
      <c r="AU20" s="292"/>
      <c r="AV20" s="292"/>
      <c r="AW20" s="292"/>
      <c r="AX20" s="292"/>
      <c r="AY20" s="292"/>
      <c r="AZ20" s="292"/>
      <c r="BA20" s="3"/>
      <c r="BB20" s="3"/>
    </row>
    <row r="21" spans="1:54" ht="16.5" customHeight="1">
      <c r="A21" s="4"/>
      <c r="B21" s="4"/>
      <c r="C21" s="4"/>
      <c r="D21" s="4"/>
      <c r="E21" s="4"/>
      <c r="F21" s="290" t="s">
        <v>32</v>
      </c>
      <c r="G21" s="290"/>
      <c r="H21" s="290"/>
      <c r="I21" s="290"/>
      <c r="J21" s="290"/>
      <c r="K21" s="290"/>
      <c r="L21" s="290"/>
      <c r="M21" s="290"/>
      <c r="N21" s="290"/>
      <c r="O21" s="290"/>
      <c r="P21" s="290"/>
      <c r="Q21" s="290"/>
      <c r="R21" s="290"/>
      <c r="S21" s="290"/>
      <c r="T21" s="4"/>
      <c r="U21" s="5"/>
      <c r="V21" s="290" t="s">
        <v>33</v>
      </c>
      <c r="W21" s="290"/>
      <c r="X21" s="290"/>
      <c r="Y21" s="290"/>
      <c r="Z21" s="293" t="s">
        <v>53</v>
      </c>
      <c r="AA21" s="294"/>
      <c r="AB21" s="294"/>
      <c r="AC21" s="294"/>
      <c r="AD21" s="294"/>
      <c r="AE21" s="294"/>
      <c r="AF21" s="294"/>
      <c r="AG21" s="294"/>
      <c r="AH21" s="294"/>
      <c r="AI21" s="294"/>
      <c r="AJ21" s="294"/>
      <c r="AK21" s="294"/>
      <c r="AL21" s="294"/>
      <c r="AM21" s="294"/>
      <c r="AN21" s="294"/>
      <c r="AO21" s="294"/>
      <c r="AP21" s="294"/>
      <c r="AQ21" s="294"/>
      <c r="AR21" s="294"/>
      <c r="AS21" s="294"/>
      <c r="AT21" s="294"/>
      <c r="AU21" s="294"/>
      <c r="AV21" s="294"/>
      <c r="AW21" s="294"/>
      <c r="AX21" s="294"/>
      <c r="AY21" s="294"/>
      <c r="AZ21" s="294"/>
      <c r="BA21" s="294"/>
      <c r="BB21" s="3"/>
    </row>
    <row r="22" spans="1:54" ht="23.25" customHeight="1">
      <c r="A22" s="4"/>
      <c r="B22" s="4"/>
      <c r="C22" s="4"/>
      <c r="D22" s="4"/>
      <c r="E22" s="4"/>
      <c r="F22" s="290" t="s">
        <v>34</v>
      </c>
      <c r="G22" s="290"/>
      <c r="H22" s="290"/>
      <c r="I22" s="290"/>
      <c r="J22" s="290"/>
      <c r="K22" s="290"/>
      <c r="L22" s="291" t="s">
        <v>184</v>
      </c>
      <c r="M22" s="291"/>
      <c r="N22" s="291"/>
      <c r="O22" s="291"/>
      <c r="P22" s="291"/>
      <c r="Q22" s="291"/>
      <c r="R22" s="291"/>
      <c r="S22" s="291"/>
      <c r="T22" s="291"/>
      <c r="U22" s="291"/>
      <c r="V22" s="291"/>
      <c r="W22" s="291"/>
      <c r="X22" s="291"/>
      <c r="Y22" s="291"/>
      <c r="Z22" s="291"/>
      <c r="AA22" s="291"/>
      <c r="AB22" s="291"/>
      <c r="AC22" s="291"/>
      <c r="AD22" s="291"/>
      <c r="AE22" s="291"/>
      <c r="AF22" s="291"/>
      <c r="AG22" s="291"/>
      <c r="AH22" s="291"/>
      <c r="AI22" s="291"/>
      <c r="AJ22" s="291"/>
      <c r="AK22" s="291"/>
      <c r="AL22" s="291"/>
      <c r="AM22" s="291"/>
      <c r="AN22" s="291"/>
      <c r="AO22" s="291"/>
      <c r="AP22" s="291"/>
      <c r="AQ22" s="291"/>
      <c r="AR22" s="291"/>
      <c r="AS22" s="291"/>
      <c r="AT22" s="291"/>
      <c r="AU22" s="291"/>
      <c r="AV22" s="291"/>
      <c r="AW22" s="291"/>
      <c r="AX22" s="291"/>
      <c r="AY22" s="291"/>
      <c r="AZ22" s="291"/>
      <c r="BA22" s="291"/>
      <c r="BB22" s="3"/>
    </row>
    <row r="23" spans="1:54" ht="16.5" customHeight="1">
      <c r="A23" s="4"/>
      <c r="B23" s="4"/>
      <c r="C23" s="4"/>
      <c r="D23" s="4"/>
      <c r="E23" s="4"/>
      <c r="F23" s="290" t="s">
        <v>35</v>
      </c>
      <c r="G23" s="290"/>
      <c r="H23" s="290"/>
      <c r="I23" s="290"/>
      <c r="J23" s="290"/>
      <c r="K23" s="290"/>
      <c r="L23" s="295" t="s">
        <v>177</v>
      </c>
      <c r="M23" s="295"/>
      <c r="N23" s="295"/>
      <c r="O23" s="295"/>
      <c r="P23" s="295"/>
      <c r="Q23" s="295"/>
      <c r="R23" s="295"/>
      <c r="S23" s="295"/>
      <c r="T23" s="295"/>
      <c r="U23" s="295"/>
      <c r="V23" s="295"/>
      <c r="W23" s="295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7"/>
      <c r="AS23" s="37"/>
      <c r="AT23" s="36"/>
      <c r="AU23" s="37"/>
      <c r="AV23" s="37"/>
      <c r="AW23" s="36"/>
      <c r="AX23" s="37"/>
      <c r="AY23" s="37"/>
      <c r="AZ23" s="36"/>
      <c r="BA23" s="37"/>
      <c r="BB23" s="3"/>
    </row>
    <row r="24" spans="1:54" ht="16.5" customHeight="1">
      <c r="A24" s="4"/>
      <c r="B24" s="4"/>
      <c r="C24" s="4"/>
      <c r="D24" s="4"/>
      <c r="E24" s="4"/>
      <c r="F24" s="5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5"/>
      <c r="V24" s="5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5"/>
      <c r="AO24" s="4"/>
      <c r="AP24" s="4"/>
      <c r="AQ24" s="4"/>
      <c r="AR24" s="3"/>
      <c r="AS24" s="3"/>
      <c r="AT24" s="4"/>
      <c r="AU24" s="3"/>
      <c r="AV24" s="3"/>
      <c r="AW24" s="4"/>
      <c r="AX24" s="3"/>
      <c r="AY24" s="3"/>
      <c r="AZ24" s="4"/>
      <c r="BA24" s="3"/>
      <c r="BB24" s="3"/>
    </row>
    <row r="25" spans="1:54" ht="16.5" customHeight="1">
      <c r="A25" s="4"/>
      <c r="B25" s="4"/>
      <c r="C25" s="4"/>
      <c r="D25" s="4"/>
      <c r="E25" s="4"/>
      <c r="F25" s="290" t="s">
        <v>36</v>
      </c>
      <c r="G25" s="290"/>
      <c r="H25" s="290"/>
      <c r="I25" s="290"/>
      <c r="J25" s="290"/>
      <c r="K25" s="290"/>
      <c r="L25" s="290"/>
      <c r="M25" s="290"/>
      <c r="N25" s="290"/>
      <c r="O25" s="290"/>
      <c r="P25" s="290"/>
      <c r="Q25" s="290"/>
      <c r="R25" s="4"/>
      <c r="S25" s="296" t="s">
        <v>185</v>
      </c>
      <c r="T25" s="296"/>
      <c r="U25" s="296"/>
      <c r="V25" s="296"/>
      <c r="W25" s="296"/>
      <c r="X25" s="4"/>
      <c r="Y25" s="4"/>
      <c r="Z25" s="290" t="s">
        <v>37</v>
      </c>
      <c r="AA25" s="290"/>
      <c r="AB25" s="290"/>
      <c r="AC25" s="290"/>
      <c r="AD25" s="290"/>
      <c r="AE25" s="290"/>
      <c r="AF25" s="290"/>
      <c r="AG25" s="290"/>
      <c r="AH25" s="290"/>
      <c r="AI25" s="290"/>
      <c r="AJ25" s="309">
        <v>2019</v>
      </c>
      <c r="AK25" s="309"/>
      <c r="AL25" s="309"/>
      <c r="AM25" s="309"/>
      <c r="AN25" s="5"/>
      <c r="AO25" s="4"/>
      <c r="AP25" s="4"/>
      <c r="AQ25" s="4"/>
      <c r="AR25" s="3"/>
      <c r="AS25" s="3"/>
      <c r="AT25" s="4"/>
      <c r="AU25" s="3"/>
      <c r="AV25" s="3"/>
      <c r="AW25" s="4"/>
      <c r="AX25" s="3"/>
      <c r="AY25" s="3"/>
      <c r="AZ25" s="4"/>
      <c r="BA25" s="3"/>
      <c r="BB25" s="3"/>
    </row>
    <row r="26" spans="1:54" ht="16.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3"/>
      <c r="AS26" s="3"/>
      <c r="AT26" s="4"/>
      <c r="AU26" s="3"/>
      <c r="AV26" s="3"/>
      <c r="AW26" s="4"/>
      <c r="AX26" s="3"/>
      <c r="AY26" s="3"/>
      <c r="AZ26" s="4"/>
      <c r="BA26" s="3"/>
      <c r="BB26" s="3"/>
    </row>
    <row r="27" spans="1:54" ht="16.5" customHeight="1">
      <c r="A27" s="4"/>
      <c r="B27" s="4"/>
      <c r="C27" s="4"/>
      <c r="D27" s="4"/>
      <c r="E27" s="4"/>
      <c r="F27" s="290" t="s">
        <v>38</v>
      </c>
      <c r="G27" s="290"/>
      <c r="H27" s="290"/>
      <c r="I27" s="290"/>
      <c r="J27" s="290"/>
      <c r="K27" s="290"/>
      <c r="L27" s="290"/>
      <c r="M27" s="290"/>
      <c r="N27" s="290"/>
      <c r="O27" s="290"/>
      <c r="P27" s="290"/>
      <c r="Q27" s="290"/>
      <c r="R27" s="290"/>
      <c r="S27" s="290"/>
      <c r="T27" s="290"/>
      <c r="U27" s="290"/>
      <c r="V27" s="290"/>
      <c r="W27" s="290"/>
      <c r="X27" s="290"/>
      <c r="Y27" s="290"/>
      <c r="Z27" s="311" t="s">
        <v>39</v>
      </c>
      <c r="AA27" s="312"/>
      <c r="AB27" s="312"/>
      <c r="AC27" s="312"/>
      <c r="AD27" s="312"/>
      <c r="AE27" s="312"/>
      <c r="AF27" s="312"/>
      <c r="AG27" s="312"/>
      <c r="AH27" s="312"/>
      <c r="AI27" s="312"/>
      <c r="AJ27" s="312"/>
      <c r="AK27" s="312"/>
      <c r="AL27" s="312"/>
      <c r="AM27" s="312"/>
      <c r="AN27" s="312"/>
      <c r="AO27" s="312"/>
      <c r="AP27" s="312"/>
      <c r="AQ27" s="312"/>
      <c r="AR27" s="312"/>
      <c r="AS27" s="312"/>
      <c r="AT27" s="312"/>
      <c r="AU27" s="312"/>
      <c r="AV27" s="312"/>
      <c r="AW27" s="312"/>
      <c r="AX27" s="312"/>
      <c r="AY27" s="312"/>
      <c r="AZ27" s="312"/>
      <c r="BA27" s="312"/>
      <c r="BB27" s="3"/>
    </row>
    <row r="28" spans="1:54" ht="16.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292" t="s">
        <v>40</v>
      </c>
      <c r="AA28" s="292"/>
      <c r="AB28" s="292"/>
      <c r="AC28" s="292"/>
      <c r="AD28" s="292"/>
      <c r="AE28" s="292"/>
      <c r="AF28" s="292"/>
      <c r="AG28" s="292"/>
      <c r="AH28" s="292"/>
      <c r="AI28" s="292"/>
      <c r="AJ28" s="292"/>
      <c r="AK28" s="292"/>
      <c r="AL28" s="292"/>
      <c r="AM28" s="292"/>
      <c r="AN28" s="292"/>
      <c r="AO28" s="292"/>
      <c r="AP28" s="292"/>
      <c r="AQ28" s="292"/>
      <c r="AR28" s="292"/>
      <c r="AS28" s="292"/>
      <c r="AT28" s="292"/>
      <c r="AU28" s="292"/>
      <c r="AV28" s="292"/>
      <c r="AW28" s="292"/>
      <c r="AX28" s="292"/>
      <c r="AY28" s="292"/>
      <c r="AZ28" s="292"/>
      <c r="BA28" s="292"/>
      <c r="BB28" s="3"/>
    </row>
    <row r="29" spans="1:54" ht="16.5" customHeight="1">
      <c r="A29" s="4"/>
      <c r="B29" s="4"/>
      <c r="C29" s="4"/>
      <c r="D29" s="4"/>
      <c r="E29" s="4"/>
      <c r="F29" s="289" t="s">
        <v>178</v>
      </c>
      <c r="G29" s="289"/>
      <c r="H29" s="289"/>
      <c r="I29" s="289"/>
      <c r="J29" s="289"/>
      <c r="K29" s="289"/>
      <c r="L29" s="289"/>
      <c r="M29" s="289"/>
      <c r="N29" s="289"/>
      <c r="O29" s="289"/>
      <c r="P29" s="289"/>
      <c r="Q29" s="289"/>
      <c r="R29" s="289"/>
      <c r="S29" s="289"/>
      <c r="T29" s="289"/>
      <c r="U29" s="289"/>
      <c r="V29" s="289"/>
      <c r="W29" s="289"/>
      <c r="X29" s="313" t="s">
        <v>41</v>
      </c>
      <c r="Y29" s="313"/>
      <c r="Z29" s="310">
        <v>1555</v>
      </c>
      <c r="AA29" s="310"/>
      <c r="AB29" s="310"/>
      <c r="AC29" s="32"/>
      <c r="AD29" s="32"/>
      <c r="AE29" s="32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3"/>
      <c r="AS29" s="3"/>
      <c r="AT29" s="4"/>
      <c r="AU29" s="3"/>
      <c r="AV29" s="3"/>
      <c r="AW29" s="4"/>
      <c r="AX29" s="3"/>
      <c r="AY29" s="3"/>
      <c r="AZ29" s="4"/>
      <c r="BA29" s="3"/>
      <c r="BB29" s="3"/>
    </row>
    <row r="30" spans="1:54" ht="16.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3"/>
      <c r="AS30" s="3"/>
      <c r="AT30" s="4"/>
      <c r="AU30" s="3"/>
      <c r="AV30" s="3"/>
      <c r="AW30" s="4"/>
      <c r="AX30" s="3"/>
      <c r="AY30" s="3"/>
      <c r="AZ30" s="4"/>
      <c r="BA30" s="3"/>
      <c r="BB30" s="3"/>
    </row>
    <row r="32" spans="1:54" ht="29.25" customHeight="1">
      <c r="O32" s="65"/>
    </row>
  </sheetData>
  <mergeCells count="35">
    <mergeCell ref="AJ25:AM25"/>
    <mergeCell ref="Z29:AB29"/>
    <mergeCell ref="F27:Y27"/>
    <mergeCell ref="Z27:BA27"/>
    <mergeCell ref="Z28:BA28"/>
    <mergeCell ref="X29:Y29"/>
    <mergeCell ref="A10:C10"/>
    <mergeCell ref="F10:BA13"/>
    <mergeCell ref="F14:BA15"/>
    <mergeCell ref="F17:BA18"/>
    <mergeCell ref="F19:J19"/>
    <mergeCell ref="L19:BA19"/>
    <mergeCell ref="A2:C2"/>
    <mergeCell ref="A3:C4"/>
    <mergeCell ref="A6:C7"/>
    <mergeCell ref="F6:BA7"/>
    <mergeCell ref="A8:C9"/>
    <mergeCell ref="F8:BA9"/>
    <mergeCell ref="AL5:AW5"/>
    <mergeCell ref="AM1:AY1"/>
    <mergeCell ref="AL2:AX2"/>
    <mergeCell ref="AL3:AW4"/>
    <mergeCell ref="F29:W29"/>
    <mergeCell ref="F22:K22"/>
    <mergeCell ref="L22:BA22"/>
    <mergeCell ref="Z25:AI25"/>
    <mergeCell ref="F20:K20"/>
    <mergeCell ref="L20:AZ20"/>
    <mergeCell ref="F21:S21"/>
    <mergeCell ref="V21:Y21"/>
    <mergeCell ref="Z21:BA21"/>
    <mergeCell ref="F23:K23"/>
    <mergeCell ref="L23:W23"/>
    <mergeCell ref="F25:Q25"/>
    <mergeCell ref="S25:W25"/>
  </mergeCells>
  <pageMargins left="0.19685039370078741" right="0.74803149606299213" top="0.59055118110236227" bottom="0.98425196850393704" header="0" footer="0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F54"/>
  <sheetViews>
    <sheetView showGridLines="0" topLeftCell="A21" workbookViewId="0">
      <selection activeCell="J2" sqref="J2:AF2"/>
    </sheetView>
  </sheetViews>
  <sheetFormatPr defaultColWidth="14.6640625" defaultRowHeight="13.5" customHeight="1"/>
  <cols>
    <col min="1" max="1" width="6.5" style="88" customWidth="1"/>
    <col min="2" max="58" width="3.83203125" style="88" customWidth="1"/>
    <col min="59" max="16384" width="14.6640625" style="88"/>
  </cols>
  <sheetData>
    <row r="1" spans="1:58" ht="18.75" customHeight="1">
      <c r="A1" s="95"/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</row>
    <row r="2" spans="1:58" ht="19.5" customHeight="1">
      <c r="A2" s="60" t="s">
        <v>234</v>
      </c>
      <c r="B2" s="60"/>
      <c r="C2" s="60"/>
      <c r="D2" s="60"/>
      <c r="E2" s="60"/>
      <c r="F2" s="60"/>
      <c r="G2" s="60"/>
      <c r="H2" s="60"/>
      <c r="I2" s="60"/>
      <c r="J2" s="322" t="s">
        <v>325</v>
      </c>
      <c r="K2" s="322"/>
      <c r="L2" s="322"/>
      <c r="M2" s="322"/>
      <c r="N2" s="322"/>
      <c r="O2" s="322"/>
      <c r="P2" s="322"/>
      <c r="Q2" s="322"/>
      <c r="R2" s="322"/>
      <c r="S2" s="322"/>
      <c r="T2" s="322"/>
      <c r="U2" s="322"/>
      <c r="V2" s="322"/>
      <c r="W2" s="322"/>
      <c r="X2" s="322"/>
      <c r="Y2" s="322"/>
      <c r="Z2" s="322"/>
      <c r="AA2" s="322"/>
      <c r="AB2" s="322"/>
      <c r="AC2" s="322"/>
      <c r="AD2" s="322"/>
      <c r="AE2" s="322"/>
      <c r="AF2" s="322"/>
    </row>
    <row r="3" spans="1:58" ht="11.25" customHeight="1">
      <c r="A3" s="323" t="s">
        <v>85</v>
      </c>
      <c r="B3" s="324" t="s">
        <v>175</v>
      </c>
      <c r="C3" s="324"/>
      <c r="D3" s="324"/>
      <c r="E3" s="324"/>
      <c r="F3" s="325" t="s">
        <v>304</v>
      </c>
      <c r="G3" s="324" t="s">
        <v>174</v>
      </c>
      <c r="H3" s="324"/>
      <c r="I3" s="324"/>
      <c r="J3" s="325" t="s">
        <v>308</v>
      </c>
      <c r="K3" s="324" t="s">
        <v>173</v>
      </c>
      <c r="L3" s="324"/>
      <c r="M3" s="324"/>
      <c r="N3" s="284"/>
      <c r="O3" s="324" t="s">
        <v>172</v>
      </c>
      <c r="P3" s="324"/>
      <c r="Q3" s="324"/>
      <c r="R3" s="324"/>
      <c r="S3" s="325" t="s">
        <v>314</v>
      </c>
      <c r="T3" s="324" t="s">
        <v>171</v>
      </c>
      <c r="U3" s="324"/>
      <c r="V3" s="324"/>
      <c r="W3" s="325" t="s">
        <v>318</v>
      </c>
      <c r="X3" s="324" t="s">
        <v>170</v>
      </c>
      <c r="Y3" s="324"/>
      <c r="Z3" s="324"/>
      <c r="AA3" s="325" t="s">
        <v>322</v>
      </c>
      <c r="AB3" s="324" t="s">
        <v>169</v>
      </c>
      <c r="AC3" s="324"/>
      <c r="AD3" s="324"/>
      <c r="AE3" s="324"/>
      <c r="AF3" s="325" t="s">
        <v>168</v>
      </c>
      <c r="AG3" s="324" t="s">
        <v>167</v>
      </c>
      <c r="AH3" s="324"/>
      <c r="AI3" s="324"/>
      <c r="AJ3" s="325" t="s">
        <v>166</v>
      </c>
      <c r="AK3" s="324" t="s">
        <v>165</v>
      </c>
      <c r="AL3" s="324"/>
      <c r="AM3" s="324"/>
      <c r="AN3" s="324"/>
      <c r="AO3" s="324" t="s">
        <v>164</v>
      </c>
      <c r="AP3" s="324"/>
      <c r="AQ3" s="324"/>
      <c r="AR3" s="324"/>
      <c r="AS3" s="325" t="s">
        <v>163</v>
      </c>
      <c r="AT3" s="324" t="s">
        <v>162</v>
      </c>
      <c r="AU3" s="324"/>
      <c r="AV3" s="324"/>
      <c r="AW3" s="325" t="s">
        <v>161</v>
      </c>
      <c r="AX3" s="324" t="s">
        <v>160</v>
      </c>
      <c r="AY3" s="324"/>
      <c r="AZ3" s="324"/>
      <c r="BA3" s="324"/>
    </row>
    <row r="4" spans="1:58" ht="60.75" customHeight="1">
      <c r="A4" s="323"/>
      <c r="B4" s="283" t="s">
        <v>301</v>
      </c>
      <c r="C4" s="283" t="s">
        <v>302</v>
      </c>
      <c r="D4" s="283" t="s">
        <v>303</v>
      </c>
      <c r="E4" s="283" t="s">
        <v>313</v>
      </c>
      <c r="F4" s="326"/>
      <c r="G4" s="283" t="s">
        <v>305</v>
      </c>
      <c r="H4" s="283" t="s">
        <v>306</v>
      </c>
      <c r="I4" s="283" t="s">
        <v>307</v>
      </c>
      <c r="J4" s="326"/>
      <c r="K4" s="283" t="s">
        <v>309</v>
      </c>
      <c r="L4" s="283" t="s">
        <v>310</v>
      </c>
      <c r="M4" s="283" t="s">
        <v>311</v>
      </c>
      <c r="N4" s="283" t="s">
        <v>312</v>
      </c>
      <c r="O4" s="283" t="s">
        <v>301</v>
      </c>
      <c r="P4" s="283" t="s">
        <v>302</v>
      </c>
      <c r="Q4" s="283" t="s">
        <v>303</v>
      </c>
      <c r="R4" s="283" t="s">
        <v>313</v>
      </c>
      <c r="S4" s="326"/>
      <c r="T4" s="283" t="s">
        <v>315</v>
      </c>
      <c r="U4" s="283" t="s">
        <v>316</v>
      </c>
      <c r="V4" s="283" t="s">
        <v>317</v>
      </c>
      <c r="W4" s="326"/>
      <c r="X4" s="283" t="s">
        <v>319</v>
      </c>
      <c r="Y4" s="283" t="s">
        <v>320</v>
      </c>
      <c r="Z4" s="283" t="s">
        <v>321</v>
      </c>
      <c r="AA4" s="326"/>
      <c r="AB4" s="283" t="s">
        <v>159</v>
      </c>
      <c r="AC4" s="283" t="s">
        <v>158</v>
      </c>
      <c r="AD4" s="283" t="s">
        <v>157</v>
      </c>
      <c r="AE4" s="283" t="s">
        <v>156</v>
      </c>
      <c r="AF4" s="326"/>
      <c r="AG4" s="283" t="s">
        <v>147</v>
      </c>
      <c r="AH4" s="283" t="s">
        <v>146</v>
      </c>
      <c r="AI4" s="283" t="s">
        <v>145</v>
      </c>
      <c r="AJ4" s="326"/>
      <c r="AK4" s="283" t="s">
        <v>155</v>
      </c>
      <c r="AL4" s="283" t="s">
        <v>154</v>
      </c>
      <c r="AM4" s="283" t="s">
        <v>153</v>
      </c>
      <c r="AN4" s="283" t="s">
        <v>152</v>
      </c>
      <c r="AO4" s="283" t="s">
        <v>151</v>
      </c>
      <c r="AP4" s="283" t="s">
        <v>150</v>
      </c>
      <c r="AQ4" s="283" t="s">
        <v>149</v>
      </c>
      <c r="AR4" s="283" t="s">
        <v>148</v>
      </c>
      <c r="AS4" s="326"/>
      <c r="AT4" s="283" t="s">
        <v>147</v>
      </c>
      <c r="AU4" s="283" t="s">
        <v>146</v>
      </c>
      <c r="AV4" s="283" t="s">
        <v>145</v>
      </c>
      <c r="AW4" s="326"/>
      <c r="AX4" s="283" t="s">
        <v>144</v>
      </c>
      <c r="AY4" s="283" t="s">
        <v>143</v>
      </c>
      <c r="AZ4" s="283" t="s">
        <v>142</v>
      </c>
      <c r="BA4" s="285" t="s">
        <v>141</v>
      </c>
    </row>
    <row r="5" spans="1:58" ht="18.75" customHeight="1">
      <c r="A5" s="323"/>
      <c r="B5" s="83" t="s">
        <v>0</v>
      </c>
      <c r="C5" s="83" t="s">
        <v>1</v>
      </c>
      <c r="D5" s="83" t="s">
        <v>140</v>
      </c>
      <c r="E5" s="83" t="s">
        <v>139</v>
      </c>
      <c r="F5" s="83" t="s">
        <v>138</v>
      </c>
      <c r="G5" s="83" t="s">
        <v>2</v>
      </c>
      <c r="H5" s="83" t="s">
        <v>3</v>
      </c>
      <c r="I5" s="83" t="s">
        <v>4</v>
      </c>
      <c r="J5" s="83" t="s">
        <v>137</v>
      </c>
      <c r="K5" s="83" t="s">
        <v>136</v>
      </c>
      <c r="L5" s="83" t="s">
        <v>135</v>
      </c>
      <c r="M5" s="83" t="s">
        <v>134</v>
      </c>
      <c r="N5" s="83" t="s">
        <v>133</v>
      </c>
      <c r="O5" s="83" t="s">
        <v>132</v>
      </c>
      <c r="P5" s="83" t="s">
        <v>131</v>
      </c>
      <c r="Q5" s="83" t="s">
        <v>130</v>
      </c>
      <c r="R5" s="83" t="s">
        <v>129</v>
      </c>
      <c r="S5" s="83" t="s">
        <v>128</v>
      </c>
      <c r="T5" s="83" t="s">
        <v>127</v>
      </c>
      <c r="U5" s="83" t="s">
        <v>126</v>
      </c>
      <c r="V5" s="83" t="s">
        <v>125</v>
      </c>
      <c r="W5" s="83" t="s">
        <v>124</v>
      </c>
      <c r="X5" s="83" t="s">
        <v>123</v>
      </c>
      <c r="Y5" s="83" t="s">
        <v>122</v>
      </c>
      <c r="Z5" s="83" t="s">
        <v>121</v>
      </c>
      <c r="AA5" s="83" t="s">
        <v>120</v>
      </c>
      <c r="AB5" s="83" t="s">
        <v>119</v>
      </c>
      <c r="AC5" s="83" t="s">
        <v>118</v>
      </c>
      <c r="AD5" s="83" t="s">
        <v>117</v>
      </c>
      <c r="AE5" s="83" t="s">
        <v>116</v>
      </c>
      <c r="AF5" s="83" t="s">
        <v>115</v>
      </c>
      <c r="AG5" s="83" t="s">
        <v>114</v>
      </c>
      <c r="AH5" s="83" t="s">
        <v>113</v>
      </c>
      <c r="AI5" s="83" t="s">
        <v>112</v>
      </c>
      <c r="AJ5" s="83" t="s">
        <v>111</v>
      </c>
      <c r="AK5" s="83" t="s">
        <v>110</v>
      </c>
      <c r="AL5" s="83" t="s">
        <v>109</v>
      </c>
      <c r="AM5" s="83" t="s">
        <v>108</v>
      </c>
      <c r="AN5" s="83" t="s">
        <v>107</v>
      </c>
      <c r="AO5" s="83" t="s">
        <v>106</v>
      </c>
      <c r="AP5" s="83" t="s">
        <v>105</v>
      </c>
      <c r="AQ5" s="83" t="s">
        <v>104</v>
      </c>
      <c r="AR5" s="83" t="s">
        <v>103</v>
      </c>
      <c r="AS5" s="83" t="s">
        <v>102</v>
      </c>
      <c r="AT5" s="83" t="s">
        <v>101</v>
      </c>
      <c r="AU5" s="83" t="s">
        <v>100</v>
      </c>
      <c r="AV5" s="83" t="s">
        <v>99</v>
      </c>
      <c r="AW5" s="83" t="s">
        <v>98</v>
      </c>
      <c r="AX5" s="83" t="s">
        <v>97</v>
      </c>
      <c r="AY5" s="83" t="s">
        <v>96</v>
      </c>
      <c r="AZ5" s="83" t="s">
        <v>95</v>
      </c>
      <c r="BA5" s="59" t="s">
        <v>94</v>
      </c>
    </row>
    <row r="6" spans="1:58" ht="13.5" hidden="1" customHeight="1">
      <c r="A6" s="83"/>
      <c r="B6" s="321"/>
      <c r="C6" s="321"/>
      <c r="D6" s="321"/>
      <c r="E6" s="321"/>
      <c r="F6" s="321"/>
      <c r="G6" s="321"/>
      <c r="H6" s="321"/>
      <c r="I6" s="321"/>
      <c r="J6" s="321"/>
      <c r="K6" s="321"/>
      <c r="L6" s="321"/>
      <c r="M6" s="321"/>
      <c r="N6" s="321"/>
      <c r="O6" s="321"/>
      <c r="P6" s="321"/>
      <c r="Q6" s="321"/>
      <c r="R6" s="321"/>
      <c r="S6" s="321"/>
      <c r="T6" s="321"/>
      <c r="U6" s="321"/>
      <c r="V6" s="321"/>
      <c r="W6" s="321"/>
      <c r="X6" s="321"/>
      <c r="Y6" s="321"/>
      <c r="Z6" s="321"/>
      <c r="AA6" s="321"/>
      <c r="AB6" s="321"/>
      <c r="AC6" s="321"/>
      <c r="AD6" s="321"/>
      <c r="AE6" s="321"/>
      <c r="AF6" s="321"/>
      <c r="AG6" s="321"/>
      <c r="AH6" s="321"/>
      <c r="AI6" s="321"/>
      <c r="AJ6" s="321"/>
      <c r="AK6" s="321"/>
      <c r="AL6" s="321"/>
      <c r="AM6" s="321"/>
      <c r="AN6" s="321"/>
      <c r="AO6" s="321"/>
      <c r="AP6" s="321"/>
      <c r="AQ6" s="321"/>
      <c r="AR6" s="321"/>
      <c r="AS6" s="321"/>
      <c r="AT6" s="321"/>
      <c r="AU6" s="321"/>
      <c r="AV6" s="321"/>
      <c r="AW6" s="321"/>
      <c r="AX6" s="321"/>
      <c r="AY6" s="321"/>
      <c r="AZ6" s="321"/>
      <c r="BA6" s="321"/>
    </row>
    <row r="7" spans="1:58" ht="13.5" hidden="1" customHeight="1">
      <c r="A7" s="327" t="s">
        <v>82</v>
      </c>
      <c r="B7" s="320"/>
      <c r="C7" s="320"/>
      <c r="D7" s="320"/>
      <c r="E7" s="320"/>
      <c r="F7" s="320"/>
      <c r="G7" s="320"/>
      <c r="H7" s="320"/>
      <c r="I7" s="320"/>
      <c r="J7" s="320"/>
      <c r="K7" s="320"/>
      <c r="L7" s="320"/>
      <c r="M7" s="320"/>
      <c r="N7" s="320"/>
      <c r="O7" s="320"/>
      <c r="P7" s="320"/>
      <c r="Q7" s="320"/>
      <c r="R7" s="320"/>
      <c r="S7" s="320"/>
      <c r="T7" s="320"/>
      <c r="U7" s="320"/>
      <c r="V7" s="320"/>
      <c r="W7" s="320"/>
      <c r="X7" s="320"/>
      <c r="Y7" s="320"/>
      <c r="Z7" s="320"/>
      <c r="AA7" s="320"/>
      <c r="AB7" s="320"/>
      <c r="AC7" s="320"/>
      <c r="AD7" s="320"/>
      <c r="AE7" s="320"/>
      <c r="AF7" s="320"/>
      <c r="AG7" s="320"/>
      <c r="AH7" s="320"/>
      <c r="AI7" s="320"/>
      <c r="AJ7" s="320"/>
      <c r="AK7" s="320"/>
      <c r="AL7" s="320"/>
      <c r="AM7" s="320"/>
      <c r="AN7" s="320"/>
      <c r="AO7" s="320"/>
      <c r="AP7" s="320"/>
      <c r="AQ7" s="320"/>
      <c r="AR7" s="320"/>
      <c r="AS7" s="320"/>
      <c r="AT7" s="320"/>
      <c r="AU7" s="320"/>
      <c r="AV7" s="320"/>
      <c r="AW7" s="320"/>
      <c r="AX7" s="320"/>
      <c r="AY7" s="320"/>
      <c r="AZ7" s="320"/>
      <c r="BA7" s="320"/>
    </row>
    <row r="8" spans="1:58" ht="13.5" hidden="1" customHeight="1">
      <c r="A8" s="327"/>
      <c r="B8" s="320"/>
      <c r="C8" s="320"/>
      <c r="D8" s="320"/>
      <c r="E8" s="320"/>
      <c r="F8" s="320"/>
      <c r="G8" s="320"/>
      <c r="H8" s="320"/>
      <c r="I8" s="320"/>
      <c r="J8" s="320"/>
      <c r="K8" s="320"/>
      <c r="L8" s="320"/>
      <c r="M8" s="320"/>
      <c r="N8" s="320"/>
      <c r="O8" s="320"/>
      <c r="P8" s="320"/>
      <c r="Q8" s="320"/>
      <c r="R8" s="320"/>
      <c r="S8" s="320"/>
      <c r="T8" s="320"/>
      <c r="U8" s="320"/>
      <c r="V8" s="320"/>
      <c r="W8" s="320"/>
      <c r="X8" s="320"/>
      <c r="Y8" s="320"/>
      <c r="Z8" s="320"/>
      <c r="AA8" s="320"/>
      <c r="AB8" s="320"/>
      <c r="AC8" s="320"/>
      <c r="AD8" s="320"/>
      <c r="AE8" s="320"/>
      <c r="AF8" s="320"/>
      <c r="AG8" s="320"/>
      <c r="AH8" s="320"/>
      <c r="AI8" s="320"/>
      <c r="AJ8" s="320"/>
      <c r="AK8" s="320"/>
      <c r="AL8" s="320"/>
      <c r="AM8" s="320"/>
      <c r="AN8" s="320"/>
      <c r="AO8" s="320"/>
      <c r="AP8" s="320"/>
      <c r="AQ8" s="320"/>
      <c r="AR8" s="320"/>
      <c r="AS8" s="320"/>
      <c r="AT8" s="320"/>
      <c r="AU8" s="320"/>
      <c r="AV8" s="320"/>
      <c r="AW8" s="320"/>
      <c r="AX8" s="320"/>
      <c r="AY8" s="320"/>
      <c r="AZ8" s="320"/>
      <c r="BA8" s="320"/>
    </row>
    <row r="9" spans="1:58" ht="13.5" hidden="1" customHeight="1">
      <c r="A9" s="83"/>
      <c r="B9" s="321"/>
      <c r="C9" s="321"/>
      <c r="D9" s="321"/>
      <c r="E9" s="321"/>
      <c r="F9" s="321"/>
      <c r="G9" s="321"/>
      <c r="H9" s="321"/>
      <c r="I9" s="321"/>
      <c r="J9" s="321"/>
      <c r="K9" s="321"/>
      <c r="L9" s="321"/>
      <c r="M9" s="321"/>
      <c r="N9" s="321"/>
      <c r="O9" s="321"/>
      <c r="P9" s="321"/>
      <c r="Q9" s="321"/>
      <c r="R9" s="321"/>
      <c r="S9" s="321"/>
      <c r="T9" s="321"/>
      <c r="U9" s="321"/>
      <c r="V9" s="321"/>
      <c r="W9" s="321"/>
      <c r="X9" s="321"/>
      <c r="Y9" s="321"/>
      <c r="Z9" s="321"/>
      <c r="AA9" s="321"/>
      <c r="AB9" s="321"/>
      <c r="AC9" s="321"/>
      <c r="AD9" s="321"/>
      <c r="AE9" s="321"/>
      <c r="AF9" s="321"/>
      <c r="AG9" s="321"/>
      <c r="AH9" s="321"/>
      <c r="AI9" s="321"/>
      <c r="AJ9" s="321"/>
      <c r="AK9" s="321"/>
      <c r="AL9" s="321"/>
      <c r="AM9" s="321"/>
      <c r="AN9" s="321"/>
      <c r="AO9" s="321"/>
      <c r="AP9" s="321"/>
      <c r="AQ9" s="321"/>
      <c r="AR9" s="321"/>
      <c r="AS9" s="321"/>
      <c r="AT9" s="321"/>
      <c r="AU9" s="321"/>
      <c r="AV9" s="321"/>
      <c r="AW9" s="321"/>
      <c r="AX9" s="321"/>
      <c r="AY9" s="321"/>
      <c r="AZ9" s="321"/>
      <c r="BA9" s="321"/>
    </row>
    <row r="10" spans="1:58" ht="13.5" hidden="1" customHeight="1">
      <c r="A10" s="327" t="s">
        <v>81</v>
      </c>
      <c r="B10" s="320"/>
      <c r="C10" s="320"/>
      <c r="D10" s="320"/>
      <c r="E10" s="320"/>
      <c r="F10" s="320"/>
      <c r="G10" s="320"/>
      <c r="H10" s="320"/>
      <c r="I10" s="320"/>
      <c r="J10" s="320"/>
      <c r="K10" s="320"/>
      <c r="L10" s="320"/>
      <c r="M10" s="320"/>
      <c r="N10" s="320"/>
      <c r="O10" s="320"/>
      <c r="P10" s="320"/>
      <c r="Q10" s="320"/>
      <c r="R10" s="320"/>
      <c r="S10" s="320"/>
      <c r="T10" s="320"/>
      <c r="U10" s="320"/>
      <c r="V10" s="320"/>
      <c r="W10" s="320"/>
      <c r="X10" s="320"/>
      <c r="Y10" s="320"/>
      <c r="Z10" s="320"/>
      <c r="AA10" s="320"/>
      <c r="AB10" s="320"/>
      <c r="AC10" s="320"/>
      <c r="AD10" s="320"/>
      <c r="AE10" s="320"/>
      <c r="AF10" s="320"/>
      <c r="AG10" s="320"/>
      <c r="AH10" s="320"/>
      <c r="AI10" s="320"/>
      <c r="AJ10" s="320"/>
      <c r="AK10" s="320"/>
      <c r="AL10" s="320"/>
      <c r="AM10" s="320"/>
      <c r="AN10" s="320"/>
      <c r="AO10" s="320"/>
      <c r="AP10" s="320"/>
      <c r="AQ10" s="320"/>
      <c r="AR10" s="320"/>
      <c r="AS10" s="320"/>
      <c r="AT10" s="320"/>
      <c r="AU10" s="320"/>
      <c r="AV10" s="320"/>
      <c r="AW10" s="320"/>
      <c r="AX10" s="320"/>
      <c r="AY10" s="320"/>
      <c r="AZ10" s="320"/>
      <c r="BA10" s="320"/>
      <c r="BB10" s="87"/>
      <c r="BC10" s="95"/>
      <c r="BD10" s="87"/>
      <c r="BE10" s="87"/>
      <c r="BF10" s="95"/>
    </row>
    <row r="11" spans="1:58" ht="13.5" hidden="1" customHeight="1">
      <c r="A11" s="327"/>
      <c r="B11" s="320"/>
      <c r="C11" s="320"/>
      <c r="D11" s="320"/>
      <c r="E11" s="320"/>
      <c r="F11" s="320"/>
      <c r="G11" s="320"/>
      <c r="H11" s="320"/>
      <c r="I11" s="320"/>
      <c r="J11" s="320"/>
      <c r="K11" s="320"/>
      <c r="L11" s="320"/>
      <c r="M11" s="320"/>
      <c r="N11" s="320"/>
      <c r="O11" s="320"/>
      <c r="P11" s="320"/>
      <c r="Q11" s="320"/>
      <c r="R11" s="320"/>
      <c r="S11" s="320"/>
      <c r="T11" s="320"/>
      <c r="U11" s="320"/>
      <c r="V11" s="320"/>
      <c r="W11" s="320"/>
      <c r="X11" s="320"/>
      <c r="Y11" s="320"/>
      <c r="Z11" s="320"/>
      <c r="AA11" s="320"/>
      <c r="AB11" s="320"/>
      <c r="AC11" s="320"/>
      <c r="AD11" s="320"/>
      <c r="AE11" s="320"/>
      <c r="AF11" s="320"/>
      <c r="AG11" s="320"/>
      <c r="AH11" s="320"/>
      <c r="AI11" s="320"/>
      <c r="AJ11" s="320"/>
      <c r="AK11" s="320"/>
      <c r="AL11" s="320"/>
      <c r="AM11" s="320"/>
      <c r="AN11" s="320"/>
      <c r="AO11" s="320"/>
      <c r="AP11" s="320"/>
      <c r="AQ11" s="320"/>
      <c r="AR11" s="320"/>
      <c r="AS11" s="320"/>
      <c r="AT11" s="320"/>
      <c r="AU11" s="320"/>
      <c r="AV11" s="320"/>
      <c r="AW11" s="320"/>
      <c r="AX11" s="320"/>
      <c r="AY11" s="320"/>
      <c r="AZ11" s="320"/>
      <c r="BA11" s="320"/>
      <c r="BB11" s="87"/>
      <c r="BC11" s="95"/>
      <c r="BD11" s="87"/>
      <c r="BE11" s="87"/>
      <c r="BF11" s="95"/>
    </row>
    <row r="12" spans="1:58" ht="13.5" hidden="1" customHeight="1">
      <c r="A12" s="83"/>
      <c r="B12" s="321"/>
      <c r="C12" s="321"/>
      <c r="D12" s="321"/>
      <c r="E12" s="321"/>
      <c r="F12" s="321"/>
      <c r="G12" s="321"/>
      <c r="H12" s="321"/>
      <c r="I12" s="321"/>
      <c r="J12" s="321"/>
      <c r="K12" s="321"/>
      <c r="L12" s="321"/>
      <c r="M12" s="321"/>
      <c r="N12" s="321"/>
      <c r="O12" s="321"/>
      <c r="P12" s="321"/>
      <c r="Q12" s="321"/>
      <c r="R12" s="321"/>
      <c r="S12" s="321"/>
      <c r="T12" s="321"/>
      <c r="U12" s="321"/>
      <c r="V12" s="321"/>
      <c r="W12" s="321"/>
      <c r="X12" s="321"/>
      <c r="Y12" s="321"/>
      <c r="Z12" s="321"/>
      <c r="AA12" s="321"/>
      <c r="AB12" s="321"/>
      <c r="AC12" s="321"/>
      <c r="AD12" s="321"/>
      <c r="AE12" s="321"/>
      <c r="AF12" s="321"/>
      <c r="AG12" s="321"/>
      <c r="AH12" s="321"/>
      <c r="AI12" s="321"/>
      <c r="AJ12" s="321"/>
      <c r="AK12" s="321"/>
      <c r="AL12" s="321"/>
      <c r="AM12" s="321"/>
      <c r="AN12" s="321"/>
      <c r="AO12" s="321"/>
      <c r="AP12" s="321"/>
      <c r="AQ12" s="321"/>
      <c r="AR12" s="321"/>
      <c r="AS12" s="321"/>
      <c r="AT12" s="321"/>
      <c r="AU12" s="321"/>
      <c r="AV12" s="321"/>
      <c r="AW12" s="321"/>
      <c r="AX12" s="321"/>
      <c r="AY12" s="321"/>
      <c r="AZ12" s="321"/>
      <c r="BA12" s="321"/>
      <c r="BB12" s="87"/>
      <c r="BC12" s="95"/>
      <c r="BD12" s="87"/>
      <c r="BE12" s="87"/>
      <c r="BF12" s="95"/>
    </row>
    <row r="13" spans="1:58" ht="13.5" hidden="1" customHeight="1">
      <c r="A13" s="327" t="s">
        <v>80</v>
      </c>
      <c r="B13" s="320"/>
      <c r="C13" s="320"/>
      <c r="D13" s="320"/>
      <c r="E13" s="320"/>
      <c r="F13" s="320"/>
      <c r="G13" s="320"/>
      <c r="H13" s="320"/>
      <c r="I13" s="320"/>
      <c r="J13" s="320"/>
      <c r="K13" s="320"/>
      <c r="L13" s="320"/>
      <c r="M13" s="320"/>
      <c r="N13" s="320"/>
      <c r="O13" s="320"/>
      <c r="P13" s="320"/>
      <c r="Q13" s="320"/>
      <c r="R13" s="320"/>
      <c r="S13" s="320"/>
      <c r="T13" s="320"/>
      <c r="U13" s="320"/>
      <c r="V13" s="320"/>
      <c r="W13" s="320"/>
      <c r="X13" s="320"/>
      <c r="Y13" s="320"/>
      <c r="Z13" s="320"/>
      <c r="AA13" s="320"/>
      <c r="AB13" s="320"/>
      <c r="AC13" s="320"/>
      <c r="AD13" s="320"/>
      <c r="AE13" s="320"/>
      <c r="AF13" s="320"/>
      <c r="AG13" s="320"/>
      <c r="AH13" s="320"/>
      <c r="AI13" s="320"/>
      <c r="AJ13" s="320"/>
      <c r="AK13" s="320"/>
      <c r="AL13" s="320"/>
      <c r="AM13" s="320"/>
      <c r="AN13" s="320"/>
      <c r="AO13" s="320"/>
      <c r="AP13" s="320"/>
      <c r="AQ13" s="320"/>
      <c r="AR13" s="320"/>
      <c r="AS13" s="320"/>
      <c r="AT13" s="320"/>
      <c r="AU13" s="320"/>
      <c r="AV13" s="320"/>
      <c r="AW13" s="320"/>
      <c r="AX13" s="320"/>
      <c r="AY13" s="320"/>
      <c r="AZ13" s="320"/>
      <c r="BA13" s="320"/>
      <c r="BB13" s="87"/>
      <c r="BC13" s="95"/>
      <c r="BD13" s="87"/>
      <c r="BE13" s="87"/>
      <c r="BF13" s="95"/>
    </row>
    <row r="14" spans="1:58" ht="13.5" hidden="1" customHeight="1">
      <c r="A14" s="327"/>
      <c r="B14" s="320"/>
      <c r="C14" s="320"/>
      <c r="D14" s="320"/>
      <c r="E14" s="320"/>
      <c r="F14" s="320"/>
      <c r="G14" s="320"/>
      <c r="H14" s="320"/>
      <c r="I14" s="320"/>
      <c r="J14" s="320"/>
      <c r="K14" s="320"/>
      <c r="L14" s="320"/>
      <c r="M14" s="320"/>
      <c r="N14" s="320"/>
      <c r="O14" s="320"/>
      <c r="P14" s="320"/>
      <c r="Q14" s="320"/>
      <c r="R14" s="320"/>
      <c r="S14" s="320"/>
      <c r="T14" s="320"/>
      <c r="U14" s="320"/>
      <c r="V14" s="320"/>
      <c r="W14" s="320"/>
      <c r="X14" s="320"/>
      <c r="Y14" s="320"/>
      <c r="Z14" s="320"/>
      <c r="AA14" s="320"/>
      <c r="AB14" s="320"/>
      <c r="AC14" s="320"/>
      <c r="AD14" s="320"/>
      <c r="AE14" s="320"/>
      <c r="AF14" s="320"/>
      <c r="AG14" s="320"/>
      <c r="AH14" s="320"/>
      <c r="AI14" s="320"/>
      <c r="AJ14" s="320"/>
      <c r="AK14" s="320"/>
      <c r="AL14" s="320"/>
      <c r="AM14" s="320"/>
      <c r="AN14" s="320"/>
      <c r="AO14" s="320"/>
      <c r="AP14" s="320"/>
      <c r="AQ14" s="320"/>
      <c r="AR14" s="320"/>
      <c r="AS14" s="320"/>
      <c r="AT14" s="320"/>
      <c r="AU14" s="320"/>
      <c r="AV14" s="320"/>
      <c r="AW14" s="320"/>
      <c r="AX14" s="320"/>
      <c r="AY14" s="320"/>
      <c r="AZ14" s="320"/>
      <c r="BA14" s="320"/>
      <c r="BB14" s="87"/>
      <c r="BC14" s="95"/>
      <c r="BD14" s="87"/>
      <c r="BE14" s="87"/>
      <c r="BF14" s="95"/>
    </row>
    <row r="15" spans="1:58" ht="13.5" hidden="1" customHeight="1">
      <c r="A15" s="83"/>
      <c r="B15" s="321"/>
      <c r="C15" s="321"/>
      <c r="D15" s="321"/>
      <c r="E15" s="321"/>
      <c r="F15" s="321"/>
      <c r="G15" s="321"/>
      <c r="H15" s="321"/>
      <c r="I15" s="321"/>
      <c r="J15" s="321"/>
      <c r="K15" s="321"/>
      <c r="L15" s="321"/>
      <c r="M15" s="321"/>
      <c r="N15" s="321"/>
      <c r="O15" s="321"/>
      <c r="P15" s="321"/>
      <c r="Q15" s="321"/>
      <c r="R15" s="321"/>
      <c r="S15" s="321"/>
      <c r="T15" s="321"/>
      <c r="U15" s="321"/>
      <c r="V15" s="321"/>
      <c r="W15" s="321"/>
      <c r="X15" s="321"/>
      <c r="Y15" s="321"/>
      <c r="Z15" s="321"/>
      <c r="AA15" s="321"/>
      <c r="AB15" s="321"/>
      <c r="AC15" s="321"/>
      <c r="AD15" s="321"/>
      <c r="AE15" s="321"/>
      <c r="AF15" s="321"/>
      <c r="AG15" s="321"/>
      <c r="AH15" s="321"/>
      <c r="AI15" s="321"/>
      <c r="AJ15" s="321"/>
      <c r="AK15" s="321"/>
      <c r="AL15" s="321"/>
      <c r="AM15" s="321"/>
      <c r="AN15" s="321"/>
      <c r="AO15" s="321"/>
      <c r="AP15" s="321"/>
      <c r="AQ15" s="321"/>
      <c r="AR15" s="321"/>
      <c r="AS15" s="321"/>
      <c r="AT15" s="321"/>
      <c r="AU15" s="321"/>
      <c r="AV15" s="321"/>
      <c r="AW15" s="321"/>
      <c r="AX15" s="321"/>
      <c r="AY15" s="321"/>
      <c r="AZ15" s="321"/>
      <c r="BA15" s="321"/>
      <c r="BB15" s="87"/>
      <c r="BC15" s="95"/>
      <c r="BD15" s="87"/>
      <c r="BE15" s="87"/>
      <c r="BF15" s="95"/>
    </row>
    <row r="16" spans="1:58" ht="13.5" hidden="1" customHeight="1">
      <c r="A16" s="327" t="s">
        <v>93</v>
      </c>
      <c r="B16" s="320"/>
      <c r="C16" s="320"/>
      <c r="D16" s="320"/>
      <c r="E16" s="320"/>
      <c r="F16" s="320"/>
      <c r="G16" s="320"/>
      <c r="H16" s="320"/>
      <c r="I16" s="320"/>
      <c r="J16" s="320"/>
      <c r="K16" s="320"/>
      <c r="L16" s="320"/>
      <c r="M16" s="320"/>
      <c r="N16" s="320"/>
      <c r="O16" s="320"/>
      <c r="P16" s="320"/>
      <c r="Q16" s="320"/>
      <c r="R16" s="320"/>
      <c r="S16" s="320"/>
      <c r="T16" s="320"/>
      <c r="U16" s="320"/>
      <c r="V16" s="320"/>
      <c r="W16" s="320"/>
      <c r="X16" s="320"/>
      <c r="Y16" s="320"/>
      <c r="Z16" s="320"/>
      <c r="AA16" s="320"/>
      <c r="AB16" s="320"/>
      <c r="AC16" s="320"/>
      <c r="AD16" s="320"/>
      <c r="AE16" s="320"/>
      <c r="AF16" s="320"/>
      <c r="AG16" s="320"/>
      <c r="AH16" s="320"/>
      <c r="AI16" s="320"/>
      <c r="AJ16" s="320"/>
      <c r="AK16" s="320"/>
      <c r="AL16" s="320"/>
      <c r="AM16" s="320"/>
      <c r="AN16" s="320"/>
      <c r="AO16" s="320"/>
      <c r="AP16" s="320"/>
      <c r="AQ16" s="320"/>
      <c r="AR16" s="320"/>
      <c r="AS16" s="320"/>
      <c r="AT16" s="320"/>
      <c r="AU16" s="320"/>
      <c r="AV16" s="320"/>
      <c r="AW16" s="320"/>
      <c r="AX16" s="320"/>
      <c r="AY16" s="320"/>
      <c r="AZ16" s="320"/>
      <c r="BA16" s="320"/>
      <c r="BB16" s="87"/>
      <c r="BC16" s="95"/>
      <c r="BD16" s="87"/>
      <c r="BE16" s="87"/>
      <c r="BF16" s="95"/>
    </row>
    <row r="17" spans="1:58" ht="13.5" hidden="1" customHeight="1">
      <c r="A17" s="327"/>
      <c r="B17" s="320"/>
      <c r="C17" s="320"/>
      <c r="D17" s="320"/>
      <c r="E17" s="320"/>
      <c r="F17" s="320"/>
      <c r="G17" s="320"/>
      <c r="H17" s="320"/>
      <c r="I17" s="320"/>
      <c r="J17" s="320"/>
      <c r="K17" s="320"/>
      <c r="L17" s="320"/>
      <c r="M17" s="320"/>
      <c r="N17" s="320"/>
      <c r="O17" s="320"/>
      <c r="P17" s="320"/>
      <c r="Q17" s="320"/>
      <c r="R17" s="320"/>
      <c r="S17" s="320"/>
      <c r="T17" s="320"/>
      <c r="U17" s="320"/>
      <c r="V17" s="320"/>
      <c r="W17" s="320"/>
      <c r="X17" s="320"/>
      <c r="Y17" s="320"/>
      <c r="Z17" s="320"/>
      <c r="AA17" s="320"/>
      <c r="AB17" s="320"/>
      <c r="AC17" s="320"/>
      <c r="AD17" s="320"/>
      <c r="AE17" s="320"/>
      <c r="AF17" s="320"/>
      <c r="AG17" s="320"/>
      <c r="AH17" s="320"/>
      <c r="AI17" s="320"/>
      <c r="AJ17" s="320"/>
      <c r="AK17" s="320"/>
      <c r="AL17" s="320"/>
      <c r="AM17" s="320"/>
      <c r="AN17" s="320"/>
      <c r="AO17" s="320"/>
      <c r="AP17" s="320"/>
      <c r="AQ17" s="320"/>
      <c r="AR17" s="320"/>
      <c r="AS17" s="320"/>
      <c r="AT17" s="320"/>
      <c r="AU17" s="320"/>
      <c r="AV17" s="320"/>
      <c r="AW17" s="320"/>
      <c r="AX17" s="320"/>
      <c r="AY17" s="320"/>
      <c r="AZ17" s="320"/>
      <c r="BA17" s="320"/>
      <c r="BB17" s="87"/>
      <c r="BC17" s="95"/>
      <c r="BD17" s="87"/>
      <c r="BE17" s="87"/>
      <c r="BF17" s="95"/>
    </row>
    <row r="18" spans="1:58" ht="13.5" hidden="1" customHeight="1">
      <c r="A18" s="83"/>
      <c r="B18" s="321"/>
      <c r="C18" s="321"/>
      <c r="D18" s="321"/>
      <c r="E18" s="321"/>
      <c r="F18" s="321"/>
      <c r="G18" s="321"/>
      <c r="H18" s="321"/>
      <c r="I18" s="321"/>
      <c r="J18" s="321"/>
      <c r="K18" s="321"/>
      <c r="L18" s="321"/>
      <c r="M18" s="321"/>
      <c r="N18" s="321"/>
      <c r="O18" s="321"/>
      <c r="P18" s="321"/>
      <c r="Q18" s="321"/>
      <c r="R18" s="321"/>
      <c r="S18" s="321"/>
      <c r="T18" s="321"/>
      <c r="U18" s="321"/>
      <c r="V18" s="321"/>
      <c r="W18" s="321"/>
      <c r="X18" s="321"/>
      <c r="Y18" s="321"/>
      <c r="Z18" s="321"/>
      <c r="AA18" s="321"/>
      <c r="AB18" s="321"/>
      <c r="AC18" s="321"/>
      <c r="AD18" s="321"/>
      <c r="AE18" s="321"/>
      <c r="AF18" s="321"/>
      <c r="AG18" s="321"/>
      <c r="AH18" s="321"/>
      <c r="AI18" s="321"/>
      <c r="AJ18" s="321"/>
      <c r="AK18" s="321"/>
      <c r="AL18" s="321"/>
      <c r="AM18" s="321"/>
      <c r="AN18" s="321"/>
      <c r="AO18" s="321"/>
      <c r="AP18" s="321"/>
      <c r="AQ18" s="321"/>
      <c r="AR18" s="321"/>
      <c r="AS18" s="321"/>
      <c r="AT18" s="321"/>
      <c r="AU18" s="321"/>
      <c r="AV18" s="321"/>
      <c r="AW18" s="321"/>
      <c r="AX18" s="321"/>
      <c r="AY18" s="321"/>
      <c r="AZ18" s="321"/>
      <c r="BA18" s="321"/>
      <c r="BB18" s="87"/>
      <c r="BC18" s="95"/>
      <c r="BD18" s="87"/>
      <c r="BE18" s="87"/>
      <c r="BF18" s="95"/>
    </row>
    <row r="19" spans="1:58" ht="13.5" hidden="1" customHeight="1">
      <c r="A19" s="327" t="s">
        <v>92</v>
      </c>
      <c r="B19" s="320"/>
      <c r="C19" s="320"/>
      <c r="D19" s="320"/>
      <c r="E19" s="320"/>
      <c r="F19" s="320"/>
      <c r="G19" s="320"/>
      <c r="H19" s="320"/>
      <c r="I19" s="320"/>
      <c r="J19" s="320"/>
      <c r="K19" s="320"/>
      <c r="L19" s="320"/>
      <c r="M19" s="320"/>
      <c r="N19" s="320"/>
      <c r="O19" s="320"/>
      <c r="P19" s="320"/>
      <c r="Q19" s="320"/>
      <c r="R19" s="320"/>
      <c r="S19" s="320"/>
      <c r="T19" s="320"/>
      <c r="U19" s="320"/>
      <c r="V19" s="320"/>
      <c r="W19" s="320"/>
      <c r="X19" s="320"/>
      <c r="Y19" s="320"/>
      <c r="Z19" s="320"/>
      <c r="AA19" s="320"/>
      <c r="AB19" s="320"/>
      <c r="AC19" s="320"/>
      <c r="AD19" s="320"/>
      <c r="AE19" s="320"/>
      <c r="AF19" s="320"/>
      <c r="AG19" s="320"/>
      <c r="AH19" s="320"/>
      <c r="AI19" s="320"/>
      <c r="AJ19" s="320"/>
      <c r="AK19" s="320"/>
      <c r="AL19" s="320"/>
      <c r="AM19" s="320"/>
      <c r="AN19" s="320"/>
      <c r="AO19" s="320"/>
      <c r="AP19" s="320"/>
      <c r="AQ19" s="320"/>
      <c r="AR19" s="320"/>
      <c r="AS19" s="320"/>
      <c r="AT19" s="320"/>
      <c r="AU19" s="320"/>
      <c r="AV19" s="320"/>
      <c r="AW19" s="320"/>
      <c r="AX19" s="320"/>
      <c r="AY19" s="320"/>
      <c r="AZ19" s="320"/>
      <c r="BA19" s="320"/>
      <c r="BB19" s="87"/>
      <c r="BC19" s="95"/>
      <c r="BD19" s="87"/>
      <c r="BE19" s="87"/>
      <c r="BF19" s="95"/>
    </row>
    <row r="20" spans="1:58" ht="13.5" hidden="1" customHeight="1">
      <c r="A20" s="327"/>
      <c r="B20" s="320"/>
      <c r="C20" s="320"/>
      <c r="D20" s="320"/>
      <c r="E20" s="320"/>
      <c r="F20" s="320"/>
      <c r="G20" s="320"/>
      <c r="H20" s="320"/>
      <c r="I20" s="320"/>
      <c r="J20" s="320"/>
      <c r="K20" s="320"/>
      <c r="L20" s="320"/>
      <c r="M20" s="320"/>
      <c r="N20" s="320"/>
      <c r="O20" s="320"/>
      <c r="P20" s="320"/>
      <c r="Q20" s="320"/>
      <c r="R20" s="320"/>
      <c r="S20" s="320"/>
      <c r="T20" s="320"/>
      <c r="U20" s="320"/>
      <c r="V20" s="320"/>
      <c r="W20" s="320"/>
      <c r="X20" s="320"/>
      <c r="Y20" s="320"/>
      <c r="Z20" s="320"/>
      <c r="AA20" s="320"/>
      <c r="AB20" s="320"/>
      <c r="AC20" s="320"/>
      <c r="AD20" s="320"/>
      <c r="AE20" s="320"/>
      <c r="AF20" s="320"/>
      <c r="AG20" s="320"/>
      <c r="AH20" s="320"/>
      <c r="AI20" s="320"/>
      <c r="AJ20" s="320"/>
      <c r="AK20" s="320"/>
      <c r="AL20" s="320"/>
      <c r="AM20" s="320"/>
      <c r="AN20" s="320"/>
      <c r="AO20" s="320"/>
      <c r="AP20" s="320"/>
      <c r="AQ20" s="320"/>
      <c r="AR20" s="320"/>
      <c r="AS20" s="320"/>
      <c r="AT20" s="320"/>
      <c r="AU20" s="320"/>
      <c r="AV20" s="320"/>
      <c r="AW20" s="320"/>
      <c r="AX20" s="320"/>
      <c r="AY20" s="320"/>
      <c r="AZ20" s="320"/>
      <c r="BA20" s="320"/>
      <c r="BB20" s="87"/>
      <c r="BC20" s="95"/>
      <c r="BD20" s="87"/>
      <c r="BE20" s="87"/>
      <c r="BF20" s="95"/>
    </row>
    <row r="21" spans="1:58" ht="18.75" customHeight="1">
      <c r="A21" s="327" t="s">
        <v>82</v>
      </c>
      <c r="B21" s="328"/>
      <c r="C21" s="328"/>
      <c r="D21" s="328"/>
      <c r="E21" s="328"/>
      <c r="F21" s="328"/>
      <c r="G21" s="328"/>
      <c r="H21" s="328"/>
      <c r="I21" s="328"/>
      <c r="J21" s="328"/>
      <c r="K21" s="328"/>
      <c r="L21" s="328"/>
      <c r="M21" s="328"/>
      <c r="N21" s="328"/>
      <c r="O21" s="328"/>
      <c r="P21" s="328"/>
      <c r="Q21" s="328"/>
      <c r="R21" s="328"/>
      <c r="S21" s="329" t="s">
        <v>226</v>
      </c>
      <c r="T21" s="329" t="s">
        <v>226</v>
      </c>
      <c r="U21" s="328"/>
      <c r="V21" s="328"/>
      <c r="W21" s="328"/>
      <c r="X21" s="328"/>
      <c r="Y21" s="328"/>
      <c r="Z21" s="331"/>
      <c r="AA21" s="328"/>
      <c r="AB21" s="328"/>
      <c r="AC21" s="328"/>
      <c r="AD21" s="328"/>
      <c r="AE21" s="328"/>
      <c r="AF21" s="328"/>
      <c r="AG21" s="330" t="s">
        <v>228</v>
      </c>
      <c r="AH21" s="330" t="s">
        <v>228</v>
      </c>
      <c r="AI21" s="330" t="s">
        <v>228</v>
      </c>
      <c r="AJ21" s="330" t="s">
        <v>228</v>
      </c>
      <c r="AK21" s="330" t="s">
        <v>228</v>
      </c>
      <c r="AL21" s="330" t="s">
        <v>228</v>
      </c>
      <c r="AM21" s="330" t="s">
        <v>228</v>
      </c>
      <c r="AN21" s="330" t="s">
        <v>228</v>
      </c>
      <c r="AO21" s="330" t="s">
        <v>228</v>
      </c>
      <c r="AP21" s="330" t="s">
        <v>228</v>
      </c>
      <c r="AQ21" s="330" t="s">
        <v>228</v>
      </c>
      <c r="AR21" s="330" t="s">
        <v>231</v>
      </c>
      <c r="AS21" s="330" t="s">
        <v>226</v>
      </c>
      <c r="AT21" s="329" t="s">
        <v>226</v>
      </c>
      <c r="AU21" s="329" t="s">
        <v>226</v>
      </c>
      <c r="AV21" s="329" t="s">
        <v>226</v>
      </c>
      <c r="AW21" s="329" t="s">
        <v>226</v>
      </c>
      <c r="AX21" s="329" t="s">
        <v>226</v>
      </c>
      <c r="AY21" s="329" t="s">
        <v>226</v>
      </c>
      <c r="AZ21" s="329" t="s">
        <v>226</v>
      </c>
      <c r="BA21" s="329" t="s">
        <v>226</v>
      </c>
    </row>
    <row r="22" spans="1:58" ht="3" customHeight="1">
      <c r="A22" s="327"/>
      <c r="B22" s="329"/>
      <c r="C22" s="329"/>
      <c r="D22" s="329"/>
      <c r="E22" s="329"/>
      <c r="F22" s="329"/>
      <c r="G22" s="329"/>
      <c r="H22" s="329"/>
      <c r="I22" s="329"/>
      <c r="J22" s="329"/>
      <c r="K22" s="329"/>
      <c r="L22" s="329"/>
      <c r="M22" s="329"/>
      <c r="N22" s="329"/>
      <c r="O22" s="329"/>
      <c r="P22" s="329"/>
      <c r="Q22" s="329"/>
      <c r="R22" s="329"/>
      <c r="S22" s="329"/>
      <c r="T22" s="329"/>
      <c r="U22" s="329"/>
      <c r="V22" s="329"/>
      <c r="W22" s="329"/>
      <c r="X22" s="329"/>
      <c r="Y22" s="329"/>
      <c r="Z22" s="330"/>
      <c r="AA22" s="329"/>
      <c r="AB22" s="329"/>
      <c r="AC22" s="329"/>
      <c r="AD22" s="329"/>
      <c r="AE22" s="329"/>
      <c r="AF22" s="329"/>
      <c r="AG22" s="330"/>
      <c r="AH22" s="330"/>
      <c r="AI22" s="330"/>
      <c r="AJ22" s="330"/>
      <c r="AK22" s="330"/>
      <c r="AL22" s="330"/>
      <c r="AM22" s="330"/>
      <c r="AN22" s="330"/>
      <c r="AO22" s="330"/>
      <c r="AP22" s="330"/>
      <c r="AQ22" s="330"/>
      <c r="AR22" s="330"/>
      <c r="AS22" s="330"/>
      <c r="AT22" s="329"/>
      <c r="AU22" s="329"/>
      <c r="AV22" s="329"/>
      <c r="AW22" s="329"/>
      <c r="AX22" s="329"/>
      <c r="AY22" s="329"/>
      <c r="AZ22" s="329"/>
      <c r="BA22" s="329"/>
    </row>
    <row r="23" spans="1:58" ht="3" customHeight="1">
      <c r="A23" s="327" t="s">
        <v>81</v>
      </c>
      <c r="B23" s="329" t="s">
        <v>88</v>
      </c>
      <c r="C23" s="329" t="s">
        <v>88</v>
      </c>
      <c r="D23" s="329" t="s">
        <v>88</v>
      </c>
      <c r="E23" s="329" t="s">
        <v>88</v>
      </c>
      <c r="F23" s="329" t="s">
        <v>88</v>
      </c>
      <c r="G23" s="329" t="s">
        <v>88</v>
      </c>
      <c r="H23" s="329" t="s">
        <v>88</v>
      </c>
      <c r="I23" s="329" t="s">
        <v>88</v>
      </c>
      <c r="J23" s="329" t="s">
        <v>88</v>
      </c>
      <c r="K23" s="329" t="s">
        <v>88</v>
      </c>
      <c r="L23" s="329" t="s">
        <v>88</v>
      </c>
      <c r="M23" s="329" t="s">
        <v>88</v>
      </c>
      <c r="N23" s="329" t="s">
        <v>88</v>
      </c>
      <c r="O23" s="329" t="s">
        <v>88</v>
      </c>
      <c r="P23" s="329" t="s">
        <v>88</v>
      </c>
      <c r="Q23" s="329" t="s">
        <v>88</v>
      </c>
      <c r="R23" s="329" t="s">
        <v>88</v>
      </c>
      <c r="S23" s="329" t="s">
        <v>88</v>
      </c>
      <c r="T23" s="329" t="s">
        <v>88</v>
      </c>
      <c r="U23" s="329" t="s">
        <v>88</v>
      </c>
      <c r="V23" s="329" t="s">
        <v>88</v>
      </c>
      <c r="W23" s="329" t="s">
        <v>88</v>
      </c>
      <c r="X23" s="329" t="s">
        <v>88</v>
      </c>
      <c r="Y23" s="329" t="s">
        <v>88</v>
      </c>
      <c r="Z23" s="329" t="s">
        <v>88</v>
      </c>
      <c r="AA23" s="329" t="s">
        <v>88</v>
      </c>
      <c r="AB23" s="329" t="s">
        <v>88</v>
      </c>
      <c r="AC23" s="329" t="s">
        <v>88</v>
      </c>
      <c r="AD23" s="329" t="s">
        <v>88</v>
      </c>
      <c r="AE23" s="329" t="s">
        <v>88</v>
      </c>
      <c r="AF23" s="329" t="s">
        <v>88</v>
      </c>
      <c r="AG23" s="329" t="s">
        <v>88</v>
      </c>
      <c r="AH23" s="329" t="s">
        <v>88</v>
      </c>
      <c r="AI23" s="329" t="s">
        <v>88</v>
      </c>
      <c r="AJ23" s="329" t="s">
        <v>88</v>
      </c>
      <c r="AK23" s="329" t="s">
        <v>88</v>
      </c>
      <c r="AL23" s="329" t="s">
        <v>88</v>
      </c>
      <c r="AM23" s="329" t="s">
        <v>88</v>
      </c>
      <c r="AN23" s="329" t="s">
        <v>88</v>
      </c>
      <c r="AO23" s="329" t="s">
        <v>88</v>
      </c>
      <c r="AP23" s="329" t="s">
        <v>88</v>
      </c>
      <c r="AQ23" s="329" t="s">
        <v>88</v>
      </c>
      <c r="AR23" s="329" t="s">
        <v>88</v>
      </c>
      <c r="AS23" s="329" t="s">
        <v>88</v>
      </c>
      <c r="AT23" s="329" t="s">
        <v>88</v>
      </c>
      <c r="AU23" s="329" t="s">
        <v>88</v>
      </c>
      <c r="AV23" s="329" t="s">
        <v>88</v>
      </c>
      <c r="AW23" s="329" t="s">
        <v>88</v>
      </c>
      <c r="AX23" s="329" t="s">
        <v>88</v>
      </c>
      <c r="AY23" s="329" t="s">
        <v>88</v>
      </c>
      <c r="AZ23" s="329" t="s">
        <v>88</v>
      </c>
      <c r="BA23" s="329" t="s">
        <v>88</v>
      </c>
    </row>
    <row r="24" spans="1:58" ht="3" customHeight="1">
      <c r="A24" s="327"/>
      <c r="B24" s="329"/>
      <c r="C24" s="329"/>
      <c r="D24" s="329"/>
      <c r="E24" s="329"/>
      <c r="F24" s="329"/>
      <c r="G24" s="329"/>
      <c r="H24" s="329"/>
      <c r="I24" s="329"/>
      <c r="J24" s="329"/>
      <c r="K24" s="329"/>
      <c r="L24" s="329"/>
      <c r="M24" s="329"/>
      <c r="N24" s="329"/>
      <c r="O24" s="329"/>
      <c r="P24" s="329"/>
      <c r="Q24" s="329"/>
      <c r="R24" s="329"/>
      <c r="S24" s="329"/>
      <c r="T24" s="329"/>
      <c r="U24" s="329"/>
      <c r="V24" s="329"/>
      <c r="W24" s="329"/>
      <c r="X24" s="329"/>
      <c r="Y24" s="329"/>
      <c r="Z24" s="329"/>
      <c r="AA24" s="329"/>
      <c r="AB24" s="329"/>
      <c r="AC24" s="329"/>
      <c r="AD24" s="329"/>
      <c r="AE24" s="329"/>
      <c r="AF24" s="329"/>
      <c r="AG24" s="329"/>
      <c r="AH24" s="329"/>
      <c r="AI24" s="329"/>
      <c r="AJ24" s="329"/>
      <c r="AK24" s="329"/>
      <c r="AL24" s="329"/>
      <c r="AM24" s="329"/>
      <c r="AN24" s="329"/>
      <c r="AO24" s="329"/>
      <c r="AP24" s="329"/>
      <c r="AQ24" s="329"/>
      <c r="AR24" s="329"/>
      <c r="AS24" s="329"/>
      <c r="AT24" s="329"/>
      <c r="AU24" s="329"/>
      <c r="AV24" s="329"/>
      <c r="AW24" s="329"/>
      <c r="AX24" s="329"/>
      <c r="AY24" s="329"/>
      <c r="AZ24" s="329"/>
      <c r="BA24" s="329"/>
    </row>
    <row r="25" spans="1:58" ht="3" customHeight="1">
      <c r="A25" s="327"/>
      <c r="B25" s="329"/>
      <c r="C25" s="329"/>
      <c r="D25" s="329"/>
      <c r="E25" s="329"/>
      <c r="F25" s="329"/>
      <c r="G25" s="329"/>
      <c r="H25" s="329"/>
      <c r="I25" s="329"/>
      <c r="J25" s="329"/>
      <c r="K25" s="329"/>
      <c r="L25" s="329"/>
      <c r="M25" s="329"/>
      <c r="N25" s="329"/>
      <c r="O25" s="329"/>
      <c r="P25" s="329"/>
      <c r="Q25" s="329"/>
      <c r="R25" s="329"/>
      <c r="S25" s="329"/>
      <c r="T25" s="329"/>
      <c r="U25" s="329"/>
      <c r="V25" s="329"/>
      <c r="W25" s="329"/>
      <c r="X25" s="329"/>
      <c r="Y25" s="329"/>
      <c r="Z25" s="329"/>
      <c r="AA25" s="329"/>
      <c r="AB25" s="329"/>
      <c r="AC25" s="329"/>
      <c r="AD25" s="329"/>
      <c r="AE25" s="329"/>
      <c r="AF25" s="329"/>
      <c r="AG25" s="329"/>
      <c r="AH25" s="329"/>
      <c r="AI25" s="329"/>
      <c r="AJ25" s="329"/>
      <c r="AK25" s="329"/>
      <c r="AL25" s="329"/>
      <c r="AM25" s="329"/>
      <c r="AN25" s="329"/>
      <c r="AO25" s="329"/>
      <c r="AP25" s="329"/>
      <c r="AQ25" s="329"/>
      <c r="AR25" s="329"/>
      <c r="AS25" s="329"/>
      <c r="AT25" s="329"/>
      <c r="AU25" s="329"/>
      <c r="AV25" s="329"/>
      <c r="AW25" s="329"/>
      <c r="AX25" s="329"/>
      <c r="AY25" s="329"/>
      <c r="AZ25" s="329"/>
      <c r="BA25" s="329"/>
    </row>
    <row r="26" spans="1:58" ht="3" customHeight="1">
      <c r="A26" s="327"/>
      <c r="B26" s="329"/>
      <c r="C26" s="329"/>
      <c r="D26" s="329"/>
      <c r="E26" s="329"/>
      <c r="F26" s="329"/>
      <c r="G26" s="329"/>
      <c r="H26" s="329"/>
      <c r="I26" s="329"/>
      <c r="J26" s="329"/>
      <c r="K26" s="329"/>
      <c r="L26" s="329"/>
      <c r="M26" s="329"/>
      <c r="N26" s="329"/>
      <c r="O26" s="329"/>
      <c r="P26" s="329"/>
      <c r="Q26" s="329"/>
      <c r="R26" s="329"/>
      <c r="S26" s="329"/>
      <c r="T26" s="329"/>
      <c r="U26" s="329"/>
      <c r="V26" s="329"/>
      <c r="W26" s="329"/>
      <c r="X26" s="329"/>
      <c r="Y26" s="329"/>
      <c r="Z26" s="329"/>
      <c r="AA26" s="329"/>
      <c r="AB26" s="329"/>
      <c r="AC26" s="329"/>
      <c r="AD26" s="329"/>
      <c r="AE26" s="329"/>
      <c r="AF26" s="329"/>
      <c r="AG26" s="329"/>
      <c r="AH26" s="329"/>
      <c r="AI26" s="329"/>
      <c r="AJ26" s="329"/>
      <c r="AK26" s="329"/>
      <c r="AL26" s="329"/>
      <c r="AM26" s="329"/>
      <c r="AN26" s="329"/>
      <c r="AO26" s="329"/>
      <c r="AP26" s="329"/>
      <c r="AQ26" s="329"/>
      <c r="AR26" s="329"/>
      <c r="AS26" s="329"/>
      <c r="AT26" s="329"/>
      <c r="AU26" s="329"/>
      <c r="AV26" s="329"/>
      <c r="AW26" s="329"/>
      <c r="AX26" s="329"/>
      <c r="AY26" s="329"/>
      <c r="AZ26" s="329"/>
      <c r="BA26" s="329"/>
    </row>
    <row r="27" spans="1:58" ht="3" customHeight="1">
      <c r="A27" s="327"/>
      <c r="B27" s="329"/>
      <c r="C27" s="329"/>
      <c r="D27" s="329"/>
      <c r="E27" s="329"/>
      <c r="F27" s="329"/>
      <c r="G27" s="329"/>
      <c r="H27" s="329"/>
      <c r="I27" s="329"/>
      <c r="J27" s="329"/>
      <c r="K27" s="329"/>
      <c r="L27" s="329"/>
      <c r="M27" s="329"/>
      <c r="N27" s="329"/>
      <c r="O27" s="329"/>
      <c r="P27" s="329"/>
      <c r="Q27" s="329"/>
      <c r="R27" s="329"/>
      <c r="S27" s="329"/>
      <c r="T27" s="329"/>
      <c r="U27" s="329"/>
      <c r="V27" s="329"/>
      <c r="W27" s="329"/>
      <c r="X27" s="329"/>
      <c r="Y27" s="329"/>
      <c r="Z27" s="329"/>
      <c r="AA27" s="329"/>
      <c r="AB27" s="329"/>
      <c r="AC27" s="329"/>
      <c r="AD27" s="329"/>
      <c r="AE27" s="329"/>
      <c r="AF27" s="329"/>
      <c r="AG27" s="329"/>
      <c r="AH27" s="329"/>
      <c r="AI27" s="329"/>
      <c r="AJ27" s="329"/>
      <c r="AK27" s="329"/>
      <c r="AL27" s="329"/>
      <c r="AM27" s="329"/>
      <c r="AN27" s="329"/>
      <c r="AO27" s="329"/>
      <c r="AP27" s="329"/>
      <c r="AQ27" s="329"/>
      <c r="AR27" s="329"/>
      <c r="AS27" s="329"/>
      <c r="AT27" s="329"/>
      <c r="AU27" s="329"/>
      <c r="AV27" s="329"/>
      <c r="AW27" s="329"/>
      <c r="AX27" s="329"/>
      <c r="AY27" s="329"/>
      <c r="AZ27" s="329"/>
      <c r="BA27" s="329"/>
    </row>
    <row r="28" spans="1:58" ht="6" customHeight="1">
      <c r="A28" s="327"/>
      <c r="B28" s="329"/>
      <c r="C28" s="329"/>
      <c r="D28" s="329"/>
      <c r="E28" s="329"/>
      <c r="F28" s="329"/>
      <c r="G28" s="329"/>
      <c r="H28" s="329"/>
      <c r="I28" s="329"/>
      <c r="J28" s="329"/>
      <c r="K28" s="329"/>
      <c r="L28" s="329"/>
      <c r="M28" s="329"/>
      <c r="N28" s="329"/>
      <c r="O28" s="329"/>
      <c r="P28" s="329"/>
      <c r="Q28" s="329"/>
      <c r="R28" s="329"/>
      <c r="S28" s="329"/>
      <c r="T28" s="329"/>
      <c r="U28" s="329"/>
      <c r="V28" s="329"/>
      <c r="W28" s="329"/>
      <c r="X28" s="329"/>
      <c r="Y28" s="329"/>
      <c r="Z28" s="329"/>
      <c r="AA28" s="329"/>
      <c r="AB28" s="329"/>
      <c r="AC28" s="329"/>
      <c r="AD28" s="329"/>
      <c r="AE28" s="329"/>
      <c r="AF28" s="329"/>
      <c r="AG28" s="329"/>
      <c r="AH28" s="329"/>
      <c r="AI28" s="329"/>
      <c r="AJ28" s="329"/>
      <c r="AK28" s="329"/>
      <c r="AL28" s="329"/>
      <c r="AM28" s="329"/>
      <c r="AN28" s="329"/>
      <c r="AO28" s="329"/>
      <c r="AP28" s="329"/>
      <c r="AQ28" s="329"/>
      <c r="AR28" s="329"/>
      <c r="AS28" s="329"/>
      <c r="AT28" s="329"/>
      <c r="AU28" s="329"/>
      <c r="AV28" s="329"/>
      <c r="AW28" s="329"/>
      <c r="AX28" s="329"/>
      <c r="AY28" s="329"/>
      <c r="AZ28" s="329"/>
      <c r="BA28" s="329"/>
    </row>
    <row r="29" spans="1:58" ht="3.75" customHeight="1">
      <c r="A29" s="84"/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106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106"/>
      <c r="AP29" s="95"/>
      <c r="AQ29" s="95"/>
      <c r="AR29" s="95"/>
      <c r="AS29" s="106"/>
      <c r="AT29" s="95"/>
      <c r="AU29" s="95"/>
      <c r="AV29" s="95"/>
      <c r="AW29" s="95"/>
      <c r="AX29" s="95"/>
      <c r="AY29" s="95"/>
      <c r="AZ29" s="95"/>
      <c r="BA29" s="95"/>
    </row>
    <row r="30" spans="1:58" ht="3" customHeight="1">
      <c r="A30" s="327" t="s">
        <v>80</v>
      </c>
      <c r="B30" s="329" t="s">
        <v>88</v>
      </c>
      <c r="C30" s="329" t="s">
        <v>88</v>
      </c>
      <c r="D30" s="329" t="s">
        <v>88</v>
      </c>
      <c r="E30" s="329" t="s">
        <v>88</v>
      </c>
      <c r="F30" s="329" t="s">
        <v>88</v>
      </c>
      <c r="G30" s="329" t="s">
        <v>88</v>
      </c>
      <c r="H30" s="329" t="s">
        <v>88</v>
      </c>
      <c r="I30" s="329" t="s">
        <v>88</v>
      </c>
      <c r="J30" s="329" t="s">
        <v>88</v>
      </c>
      <c r="K30" s="329" t="s">
        <v>88</v>
      </c>
      <c r="L30" s="329" t="s">
        <v>88</v>
      </c>
      <c r="M30" s="329" t="s">
        <v>88</v>
      </c>
      <c r="N30" s="329" t="s">
        <v>88</v>
      </c>
      <c r="O30" s="329" t="s">
        <v>88</v>
      </c>
      <c r="P30" s="329" t="s">
        <v>88</v>
      </c>
      <c r="Q30" s="329" t="s">
        <v>88</v>
      </c>
      <c r="R30" s="329" t="s">
        <v>88</v>
      </c>
      <c r="S30" s="329" t="s">
        <v>88</v>
      </c>
      <c r="T30" s="329" t="s">
        <v>88</v>
      </c>
      <c r="U30" s="329" t="s">
        <v>88</v>
      </c>
      <c r="V30" s="329" t="s">
        <v>88</v>
      </c>
      <c r="W30" s="329" t="s">
        <v>88</v>
      </c>
      <c r="X30" s="329" t="s">
        <v>88</v>
      </c>
      <c r="Y30" s="329" t="s">
        <v>88</v>
      </c>
      <c r="Z30" s="329" t="s">
        <v>88</v>
      </c>
      <c r="AA30" s="329" t="s">
        <v>88</v>
      </c>
      <c r="AB30" s="329" t="s">
        <v>88</v>
      </c>
      <c r="AC30" s="329" t="s">
        <v>88</v>
      </c>
      <c r="AD30" s="329" t="s">
        <v>88</v>
      </c>
      <c r="AE30" s="329" t="s">
        <v>88</v>
      </c>
      <c r="AF30" s="329" t="s">
        <v>88</v>
      </c>
      <c r="AG30" s="329" t="s">
        <v>88</v>
      </c>
      <c r="AH30" s="329" t="s">
        <v>88</v>
      </c>
      <c r="AI30" s="329" t="s">
        <v>88</v>
      </c>
      <c r="AJ30" s="329" t="s">
        <v>88</v>
      </c>
      <c r="AK30" s="329" t="s">
        <v>88</v>
      </c>
      <c r="AL30" s="329" t="s">
        <v>88</v>
      </c>
      <c r="AM30" s="329" t="s">
        <v>88</v>
      </c>
      <c r="AN30" s="329" t="s">
        <v>88</v>
      </c>
      <c r="AO30" s="329" t="s">
        <v>88</v>
      </c>
      <c r="AP30" s="329" t="s">
        <v>88</v>
      </c>
      <c r="AQ30" s="329" t="s">
        <v>88</v>
      </c>
      <c r="AR30" s="329" t="s">
        <v>88</v>
      </c>
      <c r="AS30" s="330" t="s">
        <v>88</v>
      </c>
      <c r="AT30" s="329" t="s">
        <v>88</v>
      </c>
      <c r="AU30" s="329" t="s">
        <v>88</v>
      </c>
      <c r="AV30" s="329" t="s">
        <v>88</v>
      </c>
      <c r="AW30" s="329" t="s">
        <v>88</v>
      </c>
      <c r="AX30" s="329" t="s">
        <v>88</v>
      </c>
      <c r="AY30" s="329" t="s">
        <v>88</v>
      </c>
      <c r="AZ30" s="329" t="s">
        <v>88</v>
      </c>
      <c r="BA30" s="329" t="s">
        <v>88</v>
      </c>
    </row>
    <row r="31" spans="1:58" ht="3" customHeight="1">
      <c r="A31" s="327"/>
      <c r="B31" s="329"/>
      <c r="C31" s="329"/>
      <c r="D31" s="329"/>
      <c r="E31" s="329"/>
      <c r="F31" s="329"/>
      <c r="G31" s="329"/>
      <c r="H31" s="329"/>
      <c r="I31" s="329"/>
      <c r="J31" s="329"/>
      <c r="K31" s="329"/>
      <c r="L31" s="329"/>
      <c r="M31" s="329"/>
      <c r="N31" s="329"/>
      <c r="O31" s="329"/>
      <c r="P31" s="329"/>
      <c r="Q31" s="329"/>
      <c r="R31" s="329"/>
      <c r="S31" s="329"/>
      <c r="T31" s="329"/>
      <c r="U31" s="329"/>
      <c r="V31" s="329"/>
      <c r="W31" s="329"/>
      <c r="X31" s="329"/>
      <c r="Y31" s="329"/>
      <c r="Z31" s="329"/>
      <c r="AA31" s="329"/>
      <c r="AB31" s="329"/>
      <c r="AC31" s="329"/>
      <c r="AD31" s="329"/>
      <c r="AE31" s="329"/>
      <c r="AF31" s="329"/>
      <c r="AG31" s="329"/>
      <c r="AH31" s="329"/>
      <c r="AI31" s="329"/>
      <c r="AJ31" s="329"/>
      <c r="AK31" s="329"/>
      <c r="AL31" s="329"/>
      <c r="AM31" s="329"/>
      <c r="AN31" s="329"/>
      <c r="AO31" s="329"/>
      <c r="AP31" s="329"/>
      <c r="AQ31" s="329"/>
      <c r="AR31" s="329"/>
      <c r="AS31" s="330"/>
      <c r="AT31" s="329"/>
      <c r="AU31" s="329"/>
      <c r="AV31" s="329"/>
      <c r="AW31" s="329"/>
      <c r="AX31" s="329"/>
      <c r="AY31" s="329"/>
      <c r="AZ31" s="329"/>
      <c r="BA31" s="329"/>
    </row>
    <row r="32" spans="1:58" ht="3" customHeight="1">
      <c r="A32" s="327"/>
      <c r="B32" s="329"/>
      <c r="C32" s="329"/>
      <c r="D32" s="329"/>
      <c r="E32" s="329"/>
      <c r="F32" s="329"/>
      <c r="G32" s="329"/>
      <c r="H32" s="329"/>
      <c r="I32" s="329"/>
      <c r="J32" s="329"/>
      <c r="K32" s="329"/>
      <c r="L32" s="329"/>
      <c r="M32" s="329"/>
      <c r="N32" s="329"/>
      <c r="O32" s="329"/>
      <c r="P32" s="329"/>
      <c r="Q32" s="329"/>
      <c r="R32" s="329"/>
      <c r="S32" s="329"/>
      <c r="T32" s="329"/>
      <c r="U32" s="329"/>
      <c r="V32" s="329"/>
      <c r="W32" s="329"/>
      <c r="X32" s="329"/>
      <c r="Y32" s="329"/>
      <c r="Z32" s="329"/>
      <c r="AA32" s="329"/>
      <c r="AB32" s="329"/>
      <c r="AC32" s="329"/>
      <c r="AD32" s="329"/>
      <c r="AE32" s="329"/>
      <c r="AF32" s="329"/>
      <c r="AG32" s="329"/>
      <c r="AH32" s="329"/>
      <c r="AI32" s="329"/>
      <c r="AJ32" s="329"/>
      <c r="AK32" s="329"/>
      <c r="AL32" s="329"/>
      <c r="AM32" s="329"/>
      <c r="AN32" s="329"/>
      <c r="AO32" s="329"/>
      <c r="AP32" s="329"/>
      <c r="AQ32" s="329"/>
      <c r="AR32" s="329"/>
      <c r="AS32" s="330"/>
      <c r="AT32" s="329"/>
      <c r="AU32" s="329"/>
      <c r="AV32" s="329"/>
      <c r="AW32" s="329"/>
      <c r="AX32" s="329"/>
      <c r="AY32" s="329"/>
      <c r="AZ32" s="329"/>
      <c r="BA32" s="329"/>
    </row>
    <row r="33" spans="1:58" ht="3" customHeight="1">
      <c r="A33" s="327"/>
      <c r="B33" s="329"/>
      <c r="C33" s="329"/>
      <c r="D33" s="329"/>
      <c r="E33" s="329"/>
      <c r="F33" s="329"/>
      <c r="G33" s="329"/>
      <c r="H33" s="329"/>
      <c r="I33" s="329"/>
      <c r="J33" s="329"/>
      <c r="K33" s="329"/>
      <c r="L33" s="329"/>
      <c r="M33" s="329"/>
      <c r="N33" s="329"/>
      <c r="O33" s="329"/>
      <c r="P33" s="329"/>
      <c r="Q33" s="329"/>
      <c r="R33" s="329"/>
      <c r="S33" s="329"/>
      <c r="T33" s="329"/>
      <c r="U33" s="329"/>
      <c r="V33" s="329"/>
      <c r="W33" s="329"/>
      <c r="X33" s="329"/>
      <c r="Y33" s="329"/>
      <c r="Z33" s="329"/>
      <c r="AA33" s="329"/>
      <c r="AB33" s="329"/>
      <c r="AC33" s="329"/>
      <c r="AD33" s="329"/>
      <c r="AE33" s="329"/>
      <c r="AF33" s="329"/>
      <c r="AG33" s="329"/>
      <c r="AH33" s="329"/>
      <c r="AI33" s="329"/>
      <c r="AJ33" s="329"/>
      <c r="AK33" s="329"/>
      <c r="AL33" s="329"/>
      <c r="AM33" s="329"/>
      <c r="AN33" s="329"/>
      <c r="AO33" s="329"/>
      <c r="AP33" s="329"/>
      <c r="AQ33" s="329"/>
      <c r="AR33" s="329"/>
      <c r="AS33" s="330"/>
      <c r="AT33" s="329"/>
      <c r="AU33" s="329"/>
      <c r="AV33" s="329"/>
      <c r="AW33" s="329"/>
      <c r="AX33" s="329"/>
      <c r="AY33" s="329"/>
      <c r="AZ33" s="329"/>
      <c r="BA33" s="329"/>
    </row>
    <row r="34" spans="1:58" ht="3" customHeight="1">
      <c r="A34" s="327"/>
      <c r="B34" s="329"/>
      <c r="C34" s="329"/>
      <c r="D34" s="329"/>
      <c r="E34" s="329"/>
      <c r="F34" s="329"/>
      <c r="G34" s="329"/>
      <c r="H34" s="329"/>
      <c r="I34" s="329"/>
      <c r="J34" s="329"/>
      <c r="K34" s="329"/>
      <c r="L34" s="329"/>
      <c r="M34" s="329"/>
      <c r="N34" s="329"/>
      <c r="O34" s="329"/>
      <c r="P34" s="329"/>
      <c r="Q34" s="329"/>
      <c r="R34" s="329"/>
      <c r="S34" s="329"/>
      <c r="T34" s="329"/>
      <c r="U34" s="329"/>
      <c r="V34" s="329"/>
      <c r="W34" s="329"/>
      <c r="X34" s="329"/>
      <c r="Y34" s="329"/>
      <c r="Z34" s="329"/>
      <c r="AA34" s="329"/>
      <c r="AB34" s="329"/>
      <c r="AC34" s="329"/>
      <c r="AD34" s="329"/>
      <c r="AE34" s="329"/>
      <c r="AF34" s="329"/>
      <c r="AG34" s="329"/>
      <c r="AH34" s="329"/>
      <c r="AI34" s="329"/>
      <c r="AJ34" s="329"/>
      <c r="AK34" s="329"/>
      <c r="AL34" s="329"/>
      <c r="AM34" s="329"/>
      <c r="AN34" s="329"/>
      <c r="AO34" s="329"/>
      <c r="AP34" s="329"/>
      <c r="AQ34" s="329"/>
      <c r="AR34" s="329"/>
      <c r="AS34" s="330"/>
      <c r="AT34" s="329"/>
      <c r="AU34" s="329"/>
      <c r="AV34" s="329"/>
      <c r="AW34" s="329"/>
      <c r="AX34" s="329"/>
      <c r="AY34" s="329"/>
      <c r="AZ34" s="329"/>
      <c r="BA34" s="329"/>
    </row>
    <row r="35" spans="1:58" ht="3" customHeight="1">
      <c r="A35" s="327"/>
      <c r="B35" s="329"/>
      <c r="C35" s="329"/>
      <c r="D35" s="329"/>
      <c r="E35" s="329"/>
      <c r="F35" s="329"/>
      <c r="G35" s="329"/>
      <c r="H35" s="329"/>
      <c r="I35" s="329"/>
      <c r="J35" s="329"/>
      <c r="K35" s="329"/>
      <c r="L35" s="329"/>
      <c r="M35" s="329"/>
      <c r="N35" s="329"/>
      <c r="O35" s="329"/>
      <c r="P35" s="329"/>
      <c r="Q35" s="329"/>
      <c r="R35" s="329"/>
      <c r="S35" s="329"/>
      <c r="T35" s="329"/>
      <c r="U35" s="329"/>
      <c r="V35" s="329"/>
      <c r="W35" s="329"/>
      <c r="X35" s="329"/>
      <c r="Y35" s="329"/>
      <c r="Z35" s="329"/>
      <c r="AA35" s="329"/>
      <c r="AB35" s="329"/>
      <c r="AC35" s="329"/>
      <c r="AD35" s="329"/>
      <c r="AE35" s="329"/>
      <c r="AF35" s="329"/>
      <c r="AG35" s="329"/>
      <c r="AH35" s="329"/>
      <c r="AI35" s="329"/>
      <c r="AJ35" s="329"/>
      <c r="AK35" s="329"/>
      <c r="AL35" s="329"/>
      <c r="AM35" s="329"/>
      <c r="AN35" s="329"/>
      <c r="AO35" s="329"/>
      <c r="AP35" s="329"/>
      <c r="AQ35" s="329"/>
      <c r="AR35" s="329"/>
      <c r="AS35" s="330"/>
      <c r="AT35" s="329"/>
      <c r="AU35" s="329"/>
      <c r="AV35" s="329"/>
      <c r="AW35" s="329"/>
      <c r="AX35" s="329"/>
      <c r="AY35" s="329"/>
      <c r="AZ35" s="329"/>
      <c r="BA35" s="329"/>
    </row>
    <row r="36" spans="1:58" ht="4.5" customHeight="1">
      <c r="A36" s="84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106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106"/>
      <c r="AP36" s="95"/>
      <c r="AQ36" s="95"/>
      <c r="AR36" s="95"/>
      <c r="AS36" s="106"/>
      <c r="AT36" s="95"/>
      <c r="AU36" s="95"/>
      <c r="AV36" s="95"/>
      <c r="AW36" s="95"/>
      <c r="AX36" s="95"/>
      <c r="AY36" s="95"/>
      <c r="AZ36" s="95"/>
      <c r="BA36" s="95"/>
    </row>
    <row r="37" spans="1:58" ht="3.75" hidden="1" customHeight="1">
      <c r="A37" s="94"/>
      <c r="G37" s="95"/>
      <c r="H37" s="87"/>
      <c r="W37" s="95"/>
      <c r="X37" s="95"/>
      <c r="Y37" s="95"/>
      <c r="Z37" s="93"/>
      <c r="AG37" s="95"/>
      <c r="AH37" s="95"/>
      <c r="AI37" s="95"/>
      <c r="AJ37" s="95"/>
      <c r="AK37" s="95"/>
      <c r="AL37" s="95"/>
      <c r="AM37" s="95"/>
      <c r="AN37" s="95"/>
      <c r="AO37" s="93"/>
      <c r="AP37" s="95"/>
      <c r="AQ37" s="95"/>
      <c r="AR37" s="95"/>
      <c r="AS37" s="93"/>
    </row>
    <row r="38" spans="1:58" ht="6" customHeight="1">
      <c r="A38" s="94"/>
      <c r="G38" s="95"/>
      <c r="H38" s="87"/>
      <c r="W38" s="95"/>
      <c r="X38" s="95"/>
      <c r="Y38" s="95"/>
      <c r="Z38" s="93"/>
      <c r="AG38" s="95"/>
      <c r="AH38" s="95"/>
      <c r="AI38" s="95"/>
      <c r="AJ38" s="95"/>
      <c r="AK38" s="95"/>
      <c r="AL38" s="95"/>
      <c r="AM38" s="95"/>
      <c r="AN38" s="95"/>
      <c r="AO38" s="93"/>
      <c r="AP38" s="95"/>
      <c r="AQ38" s="95"/>
      <c r="AR38" s="95"/>
      <c r="AS38" s="93"/>
    </row>
    <row r="39" spans="1:58" ht="14.25" customHeight="1">
      <c r="A39" s="332" t="s">
        <v>91</v>
      </c>
      <c r="B39" s="332"/>
      <c r="C39" s="332"/>
      <c r="D39" s="332"/>
      <c r="F39" s="89"/>
      <c r="G39" s="333" t="s">
        <v>233</v>
      </c>
      <c r="H39" s="333"/>
      <c r="I39" s="333"/>
      <c r="J39" s="333"/>
      <c r="K39" s="333"/>
      <c r="L39" s="333"/>
      <c r="M39" s="333"/>
      <c r="N39" s="333"/>
      <c r="O39" s="333"/>
      <c r="P39" s="333"/>
      <c r="Q39" s="333"/>
      <c r="R39" s="333"/>
      <c r="S39" s="333"/>
      <c r="T39" s="333"/>
      <c r="U39" s="333"/>
      <c r="V39" s="333"/>
      <c r="W39" s="89" t="s">
        <v>232</v>
      </c>
      <c r="X39" s="333" t="s">
        <v>90</v>
      </c>
      <c r="Y39" s="333"/>
      <c r="Z39" s="333"/>
      <c r="AA39" s="333"/>
      <c r="AB39" s="333"/>
      <c r="AC39" s="333"/>
      <c r="AD39" s="333"/>
      <c r="AE39" s="333"/>
      <c r="AF39" s="333"/>
      <c r="AG39" s="333"/>
      <c r="AH39" s="333"/>
      <c r="AI39" s="333"/>
      <c r="AJ39" s="333"/>
      <c r="AK39" s="333"/>
      <c r="AL39" s="89" t="s">
        <v>231</v>
      </c>
      <c r="AM39" s="334" t="s">
        <v>89</v>
      </c>
      <c r="AN39" s="334"/>
      <c r="AO39" s="334"/>
      <c r="AP39" s="334"/>
      <c r="AQ39" s="334"/>
      <c r="AR39" s="334"/>
      <c r="AS39" s="334"/>
      <c r="AT39" s="334"/>
      <c r="AU39" s="334"/>
      <c r="AV39" s="334"/>
      <c r="AW39" s="334"/>
      <c r="AX39" s="334"/>
      <c r="AY39" s="334"/>
      <c r="AZ39" s="334"/>
    </row>
    <row r="40" spans="1:58" ht="14.25" customHeight="1">
      <c r="A40" s="95"/>
      <c r="B40" s="95"/>
      <c r="C40" s="95"/>
      <c r="D40" s="95"/>
      <c r="E40" s="95"/>
      <c r="F40" s="89" t="s">
        <v>230</v>
      </c>
      <c r="G40" s="333" t="s">
        <v>229</v>
      </c>
      <c r="H40" s="333"/>
      <c r="I40" s="333"/>
      <c r="J40" s="333"/>
      <c r="K40" s="333"/>
      <c r="L40" s="333"/>
      <c r="M40" s="333"/>
      <c r="N40" s="333"/>
      <c r="O40" s="333"/>
      <c r="P40" s="333"/>
      <c r="Q40" s="95"/>
      <c r="R40" s="95"/>
      <c r="S40" s="95"/>
      <c r="T40" s="87"/>
      <c r="U40" s="95"/>
      <c r="V40" s="95"/>
      <c r="W40" s="89" t="s">
        <v>228</v>
      </c>
      <c r="X40" s="333" t="s">
        <v>227</v>
      </c>
      <c r="Y40" s="333"/>
      <c r="Z40" s="333"/>
      <c r="AA40" s="333"/>
      <c r="AB40" s="333"/>
      <c r="AC40" s="333"/>
      <c r="AD40" s="333"/>
      <c r="AE40" s="333"/>
      <c r="AF40" s="333"/>
      <c r="AG40" s="333"/>
      <c r="AH40" s="333"/>
      <c r="AI40" s="333"/>
      <c r="AJ40" s="333"/>
      <c r="AK40" s="333"/>
      <c r="AL40" s="89" t="s">
        <v>88</v>
      </c>
      <c r="AM40" s="333" t="s">
        <v>87</v>
      </c>
      <c r="AN40" s="333"/>
      <c r="AO40" s="333"/>
      <c r="AP40" s="333"/>
      <c r="AQ40" s="333"/>
      <c r="AR40" s="333"/>
      <c r="AS40" s="333"/>
      <c r="AT40" s="333"/>
      <c r="AU40" s="333"/>
      <c r="AV40" s="333"/>
      <c r="BA40" s="87"/>
      <c r="BB40" s="87"/>
      <c r="BC40" s="95"/>
      <c r="BD40" s="87"/>
      <c r="BE40" s="87"/>
      <c r="BF40" s="95"/>
    </row>
    <row r="41" spans="1:58" ht="3.75" customHeight="1">
      <c r="A41" s="95"/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87"/>
      <c r="BB41" s="87"/>
      <c r="BC41" s="95"/>
      <c r="BD41" s="87"/>
      <c r="BE41" s="87"/>
      <c r="BF41" s="95"/>
    </row>
    <row r="42" spans="1:58" ht="13.5" customHeight="1">
      <c r="A42" s="95"/>
      <c r="B42" s="95"/>
      <c r="C42" s="95"/>
      <c r="D42" s="95"/>
      <c r="E42" s="95"/>
      <c r="F42" s="89" t="s">
        <v>226</v>
      </c>
      <c r="G42" s="333" t="s">
        <v>225</v>
      </c>
      <c r="H42" s="333"/>
      <c r="I42" s="333"/>
      <c r="J42" s="333"/>
      <c r="K42" s="333"/>
      <c r="L42" s="333"/>
      <c r="M42" s="333"/>
      <c r="N42" s="333"/>
      <c r="O42" s="333"/>
      <c r="P42" s="333"/>
      <c r="Q42" s="95"/>
      <c r="R42" s="95"/>
      <c r="S42" s="95"/>
      <c r="T42" s="87"/>
      <c r="U42" s="95"/>
      <c r="V42" s="95"/>
      <c r="W42" s="105"/>
      <c r="X42" s="349" t="s">
        <v>323</v>
      </c>
      <c r="Y42" s="349"/>
      <c r="Z42" s="349"/>
      <c r="AA42" s="349"/>
      <c r="AB42" s="349"/>
      <c r="AC42" s="349"/>
      <c r="AD42" s="349"/>
      <c r="AE42" s="349"/>
      <c r="AF42" s="349"/>
      <c r="AG42" s="349"/>
      <c r="AH42" s="349"/>
      <c r="AI42" s="349"/>
      <c r="AJ42" s="95"/>
      <c r="AK42" s="95"/>
      <c r="AL42" s="95"/>
      <c r="AM42" s="333"/>
      <c r="AN42" s="333"/>
      <c r="AO42" s="333"/>
      <c r="AP42" s="333"/>
      <c r="AQ42" s="333"/>
      <c r="AR42" s="333"/>
      <c r="AS42" s="333"/>
      <c r="AT42" s="333"/>
      <c r="AU42" s="333"/>
      <c r="AV42" s="333"/>
      <c r="AW42" s="95"/>
      <c r="AX42" s="95"/>
      <c r="AY42" s="95"/>
      <c r="AZ42" s="95"/>
      <c r="BA42" s="87"/>
      <c r="BB42" s="87"/>
      <c r="BC42" s="95"/>
      <c r="BD42" s="87"/>
      <c r="BE42" s="87"/>
      <c r="BF42" s="95"/>
    </row>
    <row r="43" spans="1:58" ht="9" customHeight="1">
      <c r="A43" s="104"/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349"/>
      <c r="Y43" s="349"/>
      <c r="Z43" s="349"/>
      <c r="AA43" s="349"/>
      <c r="AB43" s="349"/>
      <c r="AC43" s="349"/>
      <c r="AD43" s="349"/>
      <c r="AE43" s="349"/>
      <c r="AF43" s="349"/>
      <c r="AG43" s="349"/>
      <c r="AH43" s="349"/>
      <c r="AI43" s="349"/>
      <c r="AJ43" s="84"/>
      <c r="AK43" s="84"/>
      <c r="AL43" s="84"/>
      <c r="AM43" s="84"/>
      <c r="AN43" s="84"/>
      <c r="AO43" s="84"/>
      <c r="AP43" s="84"/>
      <c r="AQ43" s="84"/>
      <c r="AR43" s="84"/>
      <c r="AS43" s="84"/>
      <c r="AT43" s="84"/>
      <c r="AU43" s="84"/>
      <c r="AV43" s="84"/>
      <c r="AW43" s="84"/>
      <c r="AX43" s="84"/>
      <c r="AY43" s="84"/>
      <c r="AZ43" s="84"/>
      <c r="BA43" s="84"/>
      <c r="BB43" s="103"/>
      <c r="BC43" s="84"/>
      <c r="BD43" s="87"/>
      <c r="BE43" s="87"/>
      <c r="BF43" s="95"/>
    </row>
    <row r="44" spans="1:58" ht="13.5" customHeight="1">
      <c r="A44" s="95"/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95"/>
      <c r="X44" s="349"/>
      <c r="Y44" s="349"/>
      <c r="Z44" s="349"/>
      <c r="AA44" s="349"/>
      <c r="AB44" s="349"/>
      <c r="AC44" s="349"/>
      <c r="AD44" s="349"/>
      <c r="AE44" s="349"/>
      <c r="AF44" s="349"/>
      <c r="AG44" s="349"/>
      <c r="AH44" s="349"/>
      <c r="AI44" s="349"/>
      <c r="AJ44" s="95"/>
      <c r="AK44" s="95"/>
      <c r="AL44" s="95"/>
      <c r="AM44" s="95"/>
      <c r="AN44" s="95"/>
      <c r="AO44" s="95"/>
      <c r="AP44" s="95"/>
      <c r="AQ44" s="95"/>
      <c r="AR44" s="95"/>
      <c r="AS44" s="95"/>
      <c r="AT44" s="95"/>
      <c r="AU44" s="95"/>
      <c r="AV44" s="95"/>
      <c r="AW44" s="95"/>
      <c r="AX44" s="95"/>
      <c r="AY44" s="95"/>
      <c r="AZ44" s="95"/>
      <c r="BA44" s="87"/>
      <c r="BB44" s="87"/>
      <c r="BC44" s="95"/>
      <c r="BD44" s="87"/>
      <c r="BE44" s="87"/>
      <c r="BF44" s="95"/>
    </row>
    <row r="45" spans="1:58" ht="18.75" customHeight="1">
      <c r="A45" s="344" t="s">
        <v>86</v>
      </c>
      <c r="B45" s="344"/>
      <c r="C45" s="344"/>
      <c r="D45" s="344"/>
      <c r="E45" s="344"/>
      <c r="F45" s="344"/>
      <c r="G45" s="344"/>
      <c r="H45" s="344"/>
      <c r="I45" s="344"/>
      <c r="J45" s="344"/>
      <c r="K45" s="344"/>
      <c r="L45" s="344"/>
      <c r="M45" s="344"/>
      <c r="N45" s="344"/>
      <c r="O45" s="344"/>
      <c r="P45" s="344"/>
      <c r="Q45" s="344"/>
      <c r="R45" s="344"/>
      <c r="S45" s="344"/>
      <c r="T45" s="344"/>
      <c r="U45" s="344"/>
      <c r="V45" s="344"/>
      <c r="W45" s="344"/>
      <c r="X45" s="344"/>
      <c r="Y45" s="344"/>
      <c r="Z45" s="344"/>
      <c r="AA45" s="344"/>
      <c r="AB45" s="344"/>
      <c r="AC45" s="344"/>
      <c r="AD45" s="344"/>
      <c r="AE45" s="344"/>
      <c r="AF45" s="344"/>
      <c r="AG45" s="344"/>
      <c r="AH45" s="344"/>
      <c r="AI45" s="344"/>
      <c r="AJ45" s="344"/>
      <c r="AK45" s="344"/>
      <c r="AL45" s="344"/>
      <c r="AM45" s="344"/>
      <c r="AN45" s="344"/>
      <c r="AO45" s="344"/>
      <c r="AP45" s="344"/>
      <c r="AQ45" s="344"/>
      <c r="AR45" s="344"/>
      <c r="AS45" s="344"/>
      <c r="AT45" s="344"/>
      <c r="AU45" s="344"/>
      <c r="AV45" s="344"/>
      <c r="AW45" s="344"/>
      <c r="AX45" s="344"/>
      <c r="AY45" s="344"/>
      <c r="AZ45" s="344"/>
      <c r="BA45" s="344"/>
    </row>
    <row r="46" spans="1:58" ht="12.75" customHeight="1">
      <c r="A46" s="102"/>
      <c r="B46" s="90"/>
      <c r="C46" s="90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0"/>
      <c r="AC46" s="90"/>
      <c r="AD46" s="90"/>
      <c r="AE46" s="90"/>
      <c r="AF46" s="90"/>
      <c r="AG46" s="90"/>
      <c r="AH46" s="90"/>
      <c r="AI46" s="90"/>
      <c r="AJ46" s="90"/>
      <c r="AK46" s="90"/>
      <c r="AL46" s="90"/>
      <c r="AM46" s="90"/>
      <c r="AN46" s="90"/>
      <c r="AO46" s="90"/>
      <c r="AP46" s="90"/>
      <c r="AQ46" s="102"/>
      <c r="AR46" s="102"/>
      <c r="AS46" s="102"/>
      <c r="AT46" s="102"/>
      <c r="AU46" s="102"/>
      <c r="AV46" s="102"/>
      <c r="AW46" s="345"/>
      <c r="AX46" s="345"/>
      <c r="AY46" s="345"/>
      <c r="AZ46" s="345"/>
      <c r="BA46" s="345"/>
      <c r="BB46" s="345"/>
      <c r="BC46" s="345"/>
      <c r="BD46" s="350"/>
      <c r="BE46" s="350"/>
      <c r="BF46" s="350"/>
    </row>
    <row r="47" spans="1:58" ht="14.25" customHeight="1">
      <c r="A47" s="323" t="s">
        <v>85</v>
      </c>
      <c r="B47" s="338" t="s">
        <v>324</v>
      </c>
      <c r="C47" s="339"/>
      <c r="D47" s="339"/>
      <c r="E47" s="339"/>
      <c r="F47" s="339"/>
      <c r="G47" s="340"/>
      <c r="H47" s="338" t="s">
        <v>84</v>
      </c>
      <c r="I47" s="339"/>
      <c r="J47" s="339"/>
      <c r="K47" s="339"/>
      <c r="L47" s="339"/>
      <c r="M47" s="339"/>
      <c r="N47" s="339"/>
      <c r="O47" s="339"/>
      <c r="P47" s="339"/>
      <c r="Q47" s="339"/>
      <c r="R47" s="339"/>
      <c r="S47" s="339"/>
      <c r="T47" s="339"/>
      <c r="U47" s="339"/>
      <c r="V47" s="339"/>
      <c r="W47" s="339"/>
      <c r="X47" s="339"/>
      <c r="Y47" s="340"/>
      <c r="Z47" s="335" t="s">
        <v>83</v>
      </c>
      <c r="AA47" s="336"/>
      <c r="AB47" s="337"/>
      <c r="AC47" s="338" t="s">
        <v>224</v>
      </c>
      <c r="AD47" s="339"/>
      <c r="AE47" s="340"/>
      <c r="AF47" s="338" t="s">
        <v>25</v>
      </c>
      <c r="AG47" s="339"/>
      <c r="AH47" s="340"/>
      <c r="AI47" s="90"/>
      <c r="AJ47" s="90"/>
      <c r="AK47" s="90"/>
      <c r="AL47" s="90"/>
      <c r="AM47" s="90"/>
      <c r="AN47" s="90"/>
      <c r="AO47" s="90"/>
      <c r="AP47" s="90"/>
      <c r="AQ47" s="90"/>
      <c r="AR47" s="90"/>
      <c r="AS47" s="90"/>
      <c r="AT47" s="102"/>
      <c r="AU47" s="91"/>
      <c r="AV47" s="102"/>
      <c r="AW47" s="345"/>
      <c r="AX47" s="346"/>
      <c r="AY47" s="345"/>
      <c r="AZ47" s="345"/>
      <c r="BA47" s="346"/>
      <c r="BB47" s="346"/>
      <c r="BC47" s="345"/>
      <c r="BD47" s="350"/>
      <c r="BE47" s="346"/>
      <c r="BF47" s="350"/>
    </row>
    <row r="48" spans="1:58" ht="22.5" customHeight="1">
      <c r="A48" s="323"/>
      <c r="B48" s="341"/>
      <c r="C48" s="342"/>
      <c r="D48" s="342"/>
      <c r="E48" s="342"/>
      <c r="F48" s="342"/>
      <c r="G48" s="343"/>
      <c r="H48" s="335" t="s">
        <v>17</v>
      </c>
      <c r="I48" s="336"/>
      <c r="J48" s="336"/>
      <c r="K48" s="336"/>
      <c r="L48" s="336"/>
      <c r="M48" s="336"/>
      <c r="N48" s="336"/>
      <c r="O48" s="336"/>
      <c r="P48" s="336"/>
      <c r="Q48" s="336"/>
      <c r="R48" s="336"/>
      <c r="S48" s="337"/>
      <c r="T48" s="335" t="s">
        <v>43</v>
      </c>
      <c r="U48" s="336"/>
      <c r="V48" s="336"/>
      <c r="W48" s="336"/>
      <c r="X48" s="336"/>
      <c r="Y48" s="337"/>
      <c r="Z48" s="335" t="s">
        <v>223</v>
      </c>
      <c r="AA48" s="336"/>
      <c r="AB48" s="337"/>
      <c r="AC48" s="341"/>
      <c r="AD48" s="342"/>
      <c r="AE48" s="343"/>
      <c r="AF48" s="341"/>
      <c r="AG48" s="342"/>
      <c r="AH48" s="343"/>
      <c r="AI48" s="90"/>
      <c r="AJ48" s="90"/>
      <c r="AK48" s="90"/>
      <c r="AL48" s="90"/>
      <c r="AM48" s="90"/>
      <c r="AN48" s="90"/>
      <c r="AO48" s="90"/>
      <c r="AP48" s="90"/>
      <c r="AQ48" s="90"/>
      <c r="AR48" s="90"/>
      <c r="AS48" s="90"/>
      <c r="AT48" s="102"/>
      <c r="AU48" s="102"/>
      <c r="AV48" s="102"/>
      <c r="AW48" s="345"/>
      <c r="AX48" s="345"/>
      <c r="AY48" s="345"/>
      <c r="AZ48" s="345"/>
      <c r="BA48" s="346"/>
      <c r="BB48" s="346"/>
      <c r="BC48" s="345"/>
      <c r="BD48" s="350"/>
      <c r="BE48" s="346"/>
      <c r="BF48" s="350"/>
    </row>
    <row r="49" spans="1:58" ht="16.5" customHeight="1">
      <c r="A49" s="323"/>
      <c r="B49" s="348" t="s">
        <v>25</v>
      </c>
      <c r="C49" s="348"/>
      <c r="D49" s="348"/>
      <c r="E49" s="348"/>
      <c r="F49" s="348"/>
      <c r="G49" s="348"/>
      <c r="H49" s="335" t="s">
        <v>25</v>
      </c>
      <c r="I49" s="336"/>
      <c r="J49" s="336"/>
      <c r="K49" s="336"/>
      <c r="L49" s="336"/>
      <c r="M49" s="336"/>
      <c r="N49" s="336"/>
      <c r="O49" s="336"/>
      <c r="P49" s="336"/>
      <c r="Q49" s="336"/>
      <c r="R49" s="336"/>
      <c r="S49" s="337"/>
      <c r="T49" s="335" t="s">
        <v>25</v>
      </c>
      <c r="U49" s="336"/>
      <c r="V49" s="336"/>
      <c r="W49" s="336"/>
      <c r="X49" s="336"/>
      <c r="Y49" s="337"/>
      <c r="Z49" s="335" t="s">
        <v>25</v>
      </c>
      <c r="AA49" s="336"/>
      <c r="AB49" s="337"/>
      <c r="AC49" s="335" t="s">
        <v>25</v>
      </c>
      <c r="AD49" s="336"/>
      <c r="AE49" s="337"/>
      <c r="AF49" s="335" t="s">
        <v>25</v>
      </c>
      <c r="AG49" s="336"/>
      <c r="AH49" s="337"/>
      <c r="AI49" s="92"/>
      <c r="AJ49" s="92"/>
      <c r="AK49" s="92"/>
      <c r="AL49" s="92"/>
      <c r="AM49" s="92"/>
      <c r="AN49" s="92"/>
      <c r="AO49" s="92"/>
      <c r="AP49" s="92"/>
      <c r="AQ49" s="92"/>
      <c r="AR49" s="92"/>
      <c r="AS49" s="92"/>
      <c r="AT49" s="92"/>
      <c r="AU49" s="92"/>
      <c r="AV49" s="92"/>
      <c r="AW49" s="347"/>
      <c r="AX49" s="347"/>
      <c r="AY49" s="347"/>
      <c r="AZ49" s="345"/>
      <c r="BA49" s="345"/>
      <c r="BB49" s="345"/>
      <c r="BC49" s="345"/>
      <c r="BD49" s="350"/>
      <c r="BE49" s="350"/>
      <c r="BF49" s="350"/>
    </row>
    <row r="50" spans="1:58" ht="12" customHeight="1">
      <c r="A50" s="323"/>
      <c r="B50" s="317" t="s">
        <v>222</v>
      </c>
      <c r="C50" s="318"/>
      <c r="D50" s="318"/>
      <c r="E50" s="318"/>
      <c r="F50" s="318"/>
      <c r="G50" s="319"/>
      <c r="H50" s="317" t="s">
        <v>235</v>
      </c>
      <c r="I50" s="318"/>
      <c r="J50" s="318"/>
      <c r="K50" s="318"/>
      <c r="L50" s="318"/>
      <c r="M50" s="318"/>
      <c r="N50" s="318"/>
      <c r="O50" s="318"/>
      <c r="P50" s="318"/>
      <c r="Q50" s="318"/>
      <c r="R50" s="318"/>
      <c r="S50" s="319"/>
      <c r="T50" s="317" t="s">
        <v>235</v>
      </c>
      <c r="U50" s="318"/>
      <c r="V50" s="318"/>
      <c r="W50" s="318"/>
      <c r="X50" s="318"/>
      <c r="Y50" s="319"/>
      <c r="Z50" s="317" t="s">
        <v>235</v>
      </c>
      <c r="AA50" s="318"/>
      <c r="AB50" s="319"/>
      <c r="AC50" s="317" t="s">
        <v>222</v>
      </c>
      <c r="AD50" s="318"/>
      <c r="AE50" s="319"/>
      <c r="AF50" s="317" t="s">
        <v>222</v>
      </c>
      <c r="AG50" s="318"/>
      <c r="AH50" s="319"/>
      <c r="AI50" s="86"/>
      <c r="AJ50" s="86"/>
      <c r="AK50" s="86"/>
      <c r="AL50" s="86"/>
      <c r="AM50" s="86"/>
      <c r="AN50" s="86"/>
      <c r="AO50" s="86"/>
      <c r="AP50" s="86"/>
      <c r="AQ50" s="86"/>
      <c r="AR50" s="86"/>
      <c r="AS50" s="86"/>
      <c r="AT50" s="86"/>
      <c r="AU50" s="86"/>
      <c r="AV50" s="86"/>
      <c r="AW50" s="351"/>
      <c r="AX50" s="351"/>
      <c r="AY50" s="351"/>
      <c r="AZ50" s="351"/>
      <c r="BA50" s="351"/>
      <c r="BB50" s="351"/>
      <c r="BC50" s="351"/>
      <c r="BD50" s="351"/>
      <c r="BE50" s="351"/>
      <c r="BF50" s="351"/>
    </row>
    <row r="51" spans="1:58" ht="12" customHeight="1">
      <c r="A51" s="89" t="s">
        <v>221</v>
      </c>
      <c r="B51" s="314">
        <v>1476</v>
      </c>
      <c r="C51" s="315"/>
      <c r="D51" s="315"/>
      <c r="E51" s="315"/>
      <c r="F51" s="315"/>
      <c r="G51" s="316"/>
      <c r="H51" s="352" t="s">
        <v>236</v>
      </c>
      <c r="I51" s="353"/>
      <c r="J51" s="353"/>
      <c r="K51" s="353"/>
      <c r="L51" s="353"/>
      <c r="M51" s="353"/>
      <c r="N51" s="353"/>
      <c r="O51" s="353"/>
      <c r="P51" s="353"/>
      <c r="Q51" s="353"/>
      <c r="R51" s="353"/>
      <c r="S51" s="354"/>
      <c r="T51" s="314">
        <v>396</v>
      </c>
      <c r="U51" s="315"/>
      <c r="V51" s="315"/>
      <c r="W51" s="315"/>
      <c r="X51" s="315"/>
      <c r="Y51" s="316"/>
      <c r="Z51" s="320">
        <v>36</v>
      </c>
      <c r="AA51" s="320"/>
      <c r="AB51" s="320"/>
      <c r="AC51" s="320">
        <v>2</v>
      </c>
      <c r="AD51" s="320"/>
      <c r="AE51" s="320"/>
      <c r="AF51" s="314">
        <v>43</v>
      </c>
      <c r="AG51" s="315"/>
      <c r="AH51" s="316"/>
      <c r="AI51" s="86"/>
      <c r="AJ51" s="86"/>
      <c r="AK51" s="86"/>
      <c r="AL51" s="86"/>
      <c r="AM51" s="86"/>
      <c r="AN51" s="86"/>
      <c r="AO51" s="86"/>
      <c r="AP51" s="86"/>
      <c r="AQ51" s="86"/>
      <c r="AR51" s="86"/>
      <c r="AS51" s="86"/>
      <c r="AT51" s="86"/>
      <c r="AU51" s="86"/>
      <c r="AV51" s="86"/>
      <c r="AW51" s="351"/>
      <c r="AX51" s="351"/>
      <c r="AY51" s="351"/>
      <c r="AZ51" s="351"/>
      <c r="BA51" s="351"/>
      <c r="BB51" s="351"/>
      <c r="BC51" s="351"/>
      <c r="BD51" s="351"/>
      <c r="BE51" s="351"/>
      <c r="BF51" s="351"/>
    </row>
    <row r="52" spans="1:58" ht="12" customHeight="1">
      <c r="A52" s="89" t="s">
        <v>25</v>
      </c>
      <c r="B52" s="314">
        <v>1476</v>
      </c>
      <c r="C52" s="315"/>
      <c r="D52" s="315"/>
      <c r="E52" s="315"/>
      <c r="F52" s="315"/>
      <c r="G52" s="316"/>
      <c r="H52" s="314">
        <v>216</v>
      </c>
      <c r="I52" s="315"/>
      <c r="J52" s="315"/>
      <c r="K52" s="315"/>
      <c r="L52" s="315"/>
      <c r="M52" s="315"/>
      <c r="N52" s="315"/>
      <c r="O52" s="315"/>
      <c r="P52" s="315"/>
      <c r="Q52" s="315"/>
      <c r="R52" s="315"/>
      <c r="S52" s="316"/>
      <c r="T52" s="314">
        <v>396</v>
      </c>
      <c r="U52" s="315"/>
      <c r="V52" s="315"/>
      <c r="W52" s="315"/>
      <c r="X52" s="315"/>
      <c r="Y52" s="316"/>
      <c r="Z52" s="320">
        <v>36</v>
      </c>
      <c r="AA52" s="320"/>
      <c r="AB52" s="320"/>
      <c r="AC52" s="320">
        <v>2</v>
      </c>
      <c r="AD52" s="320"/>
      <c r="AE52" s="320"/>
      <c r="AF52" s="314">
        <v>43</v>
      </c>
      <c r="AG52" s="315"/>
      <c r="AH52" s="316"/>
      <c r="AI52" s="86"/>
      <c r="AJ52" s="86"/>
      <c r="AK52" s="86"/>
      <c r="AL52" s="86"/>
      <c r="AM52" s="86"/>
      <c r="AN52" s="86"/>
      <c r="AO52" s="86"/>
      <c r="AP52" s="86"/>
      <c r="AQ52" s="86"/>
      <c r="AR52" s="86"/>
      <c r="AS52" s="86"/>
      <c r="AT52" s="86"/>
      <c r="AU52" s="86"/>
      <c r="AV52" s="86"/>
      <c r="AW52" s="351"/>
      <c r="AX52" s="351"/>
      <c r="AY52" s="351"/>
      <c r="AZ52" s="351"/>
      <c r="BA52" s="351"/>
      <c r="BB52" s="351"/>
      <c r="BC52" s="351"/>
      <c r="BD52" s="351"/>
      <c r="BE52" s="351"/>
      <c r="BF52" s="351"/>
    </row>
    <row r="53" spans="1:58" ht="12" customHeight="1">
      <c r="A53" s="101"/>
      <c r="B53" s="85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/>
      <c r="AG53" s="85"/>
      <c r="AH53" s="85"/>
      <c r="AI53" s="85"/>
      <c r="AJ53" s="85"/>
      <c r="AK53" s="85"/>
      <c r="AL53" s="85"/>
      <c r="AM53" s="85"/>
      <c r="AN53" s="85"/>
      <c r="AO53" s="85"/>
      <c r="AP53" s="85"/>
      <c r="AQ53" s="85"/>
      <c r="AR53" s="85"/>
      <c r="AS53" s="85"/>
      <c r="AT53" s="85"/>
      <c r="AU53" s="85"/>
      <c r="AV53" s="85"/>
      <c r="AW53" s="351"/>
      <c r="AX53" s="351"/>
      <c r="AY53" s="351"/>
      <c r="AZ53" s="351"/>
      <c r="BA53" s="351"/>
      <c r="BB53" s="351"/>
      <c r="BC53" s="351"/>
      <c r="BD53" s="351"/>
      <c r="BE53" s="351"/>
      <c r="BF53" s="351"/>
    </row>
    <row r="54" spans="1:58" ht="12" customHeight="1">
      <c r="A54" s="84"/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84"/>
      <c r="AD54" s="84"/>
      <c r="AE54" s="84"/>
      <c r="AF54" s="84"/>
      <c r="AG54" s="84"/>
      <c r="AH54" s="84"/>
      <c r="AI54" s="84"/>
      <c r="AJ54" s="84"/>
      <c r="AK54" s="84"/>
      <c r="AL54" s="84"/>
      <c r="AM54" s="84"/>
      <c r="AN54" s="84"/>
      <c r="AO54" s="84"/>
      <c r="AP54" s="84"/>
      <c r="AQ54" s="84"/>
      <c r="AR54" s="84"/>
      <c r="AS54" s="84"/>
      <c r="AT54" s="84"/>
      <c r="AU54" s="84"/>
      <c r="AV54" s="84"/>
      <c r="AW54" s="355"/>
      <c r="AX54" s="355"/>
      <c r="AY54" s="355"/>
      <c r="AZ54" s="355"/>
      <c r="BA54" s="355"/>
      <c r="BB54" s="355"/>
      <c r="BC54" s="355"/>
      <c r="BD54" s="355"/>
      <c r="BE54" s="355"/>
      <c r="BF54" s="355"/>
    </row>
  </sheetData>
  <mergeCells count="515">
    <mergeCell ref="H52:S52"/>
    <mergeCell ref="H48:S48"/>
    <mergeCell ref="BC54:BF54"/>
    <mergeCell ref="AW54:AY54"/>
    <mergeCell ref="AZ54:BB54"/>
    <mergeCell ref="AW51:AY51"/>
    <mergeCell ref="AZ51:BC51"/>
    <mergeCell ref="BD51:BF51"/>
    <mergeCell ref="AW52:AY52"/>
    <mergeCell ref="Z52:AB52"/>
    <mergeCell ref="AZ52:BC52"/>
    <mergeCell ref="BD52:BF52"/>
    <mergeCell ref="AW53:AY53"/>
    <mergeCell ref="AZ53:BC53"/>
    <mergeCell ref="BD53:BF53"/>
    <mergeCell ref="AC52:AE52"/>
    <mergeCell ref="AC51:AE51"/>
    <mergeCell ref="T51:Y51"/>
    <mergeCell ref="AF51:AH51"/>
    <mergeCell ref="T49:Y49"/>
    <mergeCell ref="AF49:AH49"/>
    <mergeCell ref="B51:G51"/>
    <mergeCell ref="BD46:BF49"/>
    <mergeCell ref="Z48:AB48"/>
    <mergeCell ref="AW50:AY50"/>
    <mergeCell ref="Z50:AB50"/>
    <mergeCell ref="AZ50:BC50"/>
    <mergeCell ref="BD50:BF50"/>
    <mergeCell ref="Z51:AB51"/>
    <mergeCell ref="AC50:AE50"/>
    <mergeCell ref="H47:Y47"/>
    <mergeCell ref="H49:S49"/>
    <mergeCell ref="H50:S50"/>
    <mergeCell ref="H51:S51"/>
    <mergeCell ref="AW30:AW35"/>
    <mergeCell ref="AX30:AX35"/>
    <mergeCell ref="AY30:AY35"/>
    <mergeCell ref="AZ30:AZ35"/>
    <mergeCell ref="BA30:BA35"/>
    <mergeCell ref="Z47:AB47"/>
    <mergeCell ref="AP30:AP35"/>
    <mergeCell ref="AM40:AV40"/>
    <mergeCell ref="G42:P42"/>
    <mergeCell ref="AM42:AV42"/>
    <mergeCell ref="G40:P40"/>
    <mergeCell ref="X40:AK40"/>
    <mergeCell ref="X42:AI44"/>
    <mergeCell ref="AV30:AV35"/>
    <mergeCell ref="AE30:AE35"/>
    <mergeCell ref="AF30:AF35"/>
    <mergeCell ref="AG30:AG35"/>
    <mergeCell ref="AH30:AH35"/>
    <mergeCell ref="AI30:AI35"/>
    <mergeCell ref="AJ30:AJ35"/>
    <mergeCell ref="AK30:AK35"/>
    <mergeCell ref="AL30:AL35"/>
    <mergeCell ref="AM30:AM35"/>
    <mergeCell ref="AN30:AN35"/>
    <mergeCell ref="A39:D39"/>
    <mergeCell ref="G39:V39"/>
    <mergeCell ref="X39:AK39"/>
    <mergeCell ref="AM39:AZ39"/>
    <mergeCell ref="T48:Y48"/>
    <mergeCell ref="AC47:AE48"/>
    <mergeCell ref="AF47:AH48"/>
    <mergeCell ref="A45:BA45"/>
    <mergeCell ref="AW46:AY48"/>
    <mergeCell ref="AZ46:BC49"/>
    <mergeCell ref="Z49:AB49"/>
    <mergeCell ref="AC49:AE49"/>
    <mergeCell ref="AW49:AY49"/>
    <mergeCell ref="A47:A50"/>
    <mergeCell ref="B50:G50"/>
    <mergeCell ref="B47:G48"/>
    <mergeCell ref="B49:G49"/>
    <mergeCell ref="AO30:AO35"/>
    <mergeCell ref="AD30:AD35"/>
    <mergeCell ref="AQ30:AQ35"/>
    <mergeCell ref="AR30:AR35"/>
    <mergeCell ref="AS30:AS35"/>
    <mergeCell ref="AT30:AT35"/>
    <mergeCell ref="AU30:AU35"/>
    <mergeCell ref="X30:X35"/>
    <mergeCell ref="Y30:Y35"/>
    <mergeCell ref="Z30:Z35"/>
    <mergeCell ref="AA30:AA35"/>
    <mergeCell ref="AB30:AB35"/>
    <mergeCell ref="AC30:AC35"/>
    <mergeCell ref="R30:R35"/>
    <mergeCell ref="S30:S35"/>
    <mergeCell ref="T30:T35"/>
    <mergeCell ref="U30:U35"/>
    <mergeCell ref="V30:V35"/>
    <mergeCell ref="W30:W35"/>
    <mergeCell ref="L30:L35"/>
    <mergeCell ref="M30:M35"/>
    <mergeCell ref="N30:N35"/>
    <mergeCell ref="O30:O35"/>
    <mergeCell ref="P30:P35"/>
    <mergeCell ref="Q30:Q35"/>
    <mergeCell ref="F30:F35"/>
    <mergeCell ref="G30:G35"/>
    <mergeCell ref="H30:H35"/>
    <mergeCell ref="I30:I35"/>
    <mergeCell ref="J30:J35"/>
    <mergeCell ref="K30:K35"/>
    <mergeCell ref="AW23:AW28"/>
    <mergeCell ref="AX23:AX28"/>
    <mergeCell ref="AY23:AY28"/>
    <mergeCell ref="AJ23:AJ28"/>
    <mergeCell ref="Y23:Y28"/>
    <mergeCell ref="Z23:Z28"/>
    <mergeCell ref="AA23:AA28"/>
    <mergeCell ref="AB23:AB28"/>
    <mergeCell ref="AC23:AC28"/>
    <mergeCell ref="AD23:AD28"/>
    <mergeCell ref="S23:S28"/>
    <mergeCell ref="T23:T28"/>
    <mergeCell ref="U23:U28"/>
    <mergeCell ref="V23:V28"/>
    <mergeCell ref="W23:W28"/>
    <mergeCell ref="X23:X28"/>
    <mergeCell ref="M23:M28"/>
    <mergeCell ref="N23:N28"/>
    <mergeCell ref="AZ23:AZ28"/>
    <mergeCell ref="BA23:BA28"/>
    <mergeCell ref="A30:A35"/>
    <mergeCell ref="B30:B35"/>
    <mergeCell ref="C30:C35"/>
    <mergeCell ref="D30:D35"/>
    <mergeCell ref="E30:E35"/>
    <mergeCell ref="AQ23:AQ28"/>
    <mergeCell ref="AR23:AR28"/>
    <mergeCell ref="AS23:AS28"/>
    <mergeCell ref="AT23:AT28"/>
    <mergeCell ref="AU23:AU28"/>
    <mergeCell ref="AV23:AV28"/>
    <mergeCell ref="AK23:AK28"/>
    <mergeCell ref="AL23:AL28"/>
    <mergeCell ref="AM23:AM28"/>
    <mergeCell ref="AN23:AN28"/>
    <mergeCell ref="AO23:AO28"/>
    <mergeCell ref="AP23:AP28"/>
    <mergeCell ref="AE23:AE28"/>
    <mergeCell ref="AF23:AF28"/>
    <mergeCell ref="AG23:AG28"/>
    <mergeCell ref="AH23:AH28"/>
    <mergeCell ref="AI23:AI28"/>
    <mergeCell ref="O23:O28"/>
    <mergeCell ref="P23:P28"/>
    <mergeCell ref="Q23:Q28"/>
    <mergeCell ref="R23:R28"/>
    <mergeCell ref="G23:G28"/>
    <mergeCell ref="H23:H28"/>
    <mergeCell ref="I23:I28"/>
    <mergeCell ref="J23:J28"/>
    <mergeCell ref="K23:K28"/>
    <mergeCell ref="L23:L28"/>
    <mergeCell ref="A23:A28"/>
    <mergeCell ref="B23:B28"/>
    <mergeCell ref="C23:C28"/>
    <mergeCell ref="D23:D28"/>
    <mergeCell ref="E23:E28"/>
    <mergeCell ref="F23:F28"/>
    <mergeCell ref="AV21:AV22"/>
    <mergeCell ref="AW21:AW22"/>
    <mergeCell ref="AX21:AX22"/>
    <mergeCell ref="AJ21:AJ22"/>
    <mergeCell ref="AK21:AK22"/>
    <mergeCell ref="AL21:AL22"/>
    <mergeCell ref="AM21:AM22"/>
    <mergeCell ref="AN21:AN22"/>
    <mergeCell ref="AO21:AO22"/>
    <mergeCell ref="AD21:AD22"/>
    <mergeCell ref="AE21:AE22"/>
    <mergeCell ref="AF21:AF22"/>
    <mergeCell ref="AG21:AG22"/>
    <mergeCell ref="AH21:AH22"/>
    <mergeCell ref="AI21:AI22"/>
    <mergeCell ref="X21:X22"/>
    <mergeCell ref="Y21:Y22"/>
    <mergeCell ref="Z21:Z22"/>
    <mergeCell ref="AY21:AY22"/>
    <mergeCell ref="AZ21:AZ22"/>
    <mergeCell ref="BA21:BA22"/>
    <mergeCell ref="AP21:AP22"/>
    <mergeCell ref="AQ21:AQ22"/>
    <mergeCell ref="AR21:AR22"/>
    <mergeCell ref="AS21:AS22"/>
    <mergeCell ref="AT21:AT22"/>
    <mergeCell ref="AU21:AU22"/>
    <mergeCell ref="AA21:AA22"/>
    <mergeCell ref="AB21:AB22"/>
    <mergeCell ref="AC21:AC22"/>
    <mergeCell ref="R21:R22"/>
    <mergeCell ref="S21:S22"/>
    <mergeCell ref="T21:T22"/>
    <mergeCell ref="U21:U22"/>
    <mergeCell ref="V21:V22"/>
    <mergeCell ref="W21:W22"/>
    <mergeCell ref="L21:L22"/>
    <mergeCell ref="M21:M22"/>
    <mergeCell ref="N21:N22"/>
    <mergeCell ref="O21:O22"/>
    <mergeCell ref="P21:P22"/>
    <mergeCell ref="Q21:Q22"/>
    <mergeCell ref="F21:F22"/>
    <mergeCell ref="G21:G22"/>
    <mergeCell ref="H21:H22"/>
    <mergeCell ref="I21:I22"/>
    <mergeCell ref="J21:J22"/>
    <mergeCell ref="K21:K22"/>
    <mergeCell ref="AW19:AW20"/>
    <mergeCell ref="AX19:AX20"/>
    <mergeCell ref="AY19:AY20"/>
    <mergeCell ref="AZ19:AZ20"/>
    <mergeCell ref="BA19:BA20"/>
    <mergeCell ref="A21:A22"/>
    <mergeCell ref="B21:B22"/>
    <mergeCell ref="C21:C22"/>
    <mergeCell ref="D21:D22"/>
    <mergeCell ref="E21:E22"/>
    <mergeCell ref="AQ19:AQ20"/>
    <mergeCell ref="AR19:AR20"/>
    <mergeCell ref="AS19:AS20"/>
    <mergeCell ref="AT19:AT20"/>
    <mergeCell ref="AU19:AU20"/>
    <mergeCell ref="AV19:AV20"/>
    <mergeCell ref="AK19:AK20"/>
    <mergeCell ref="AL19:AL20"/>
    <mergeCell ref="AM19:AM20"/>
    <mergeCell ref="AN19:AN20"/>
    <mergeCell ref="AO19:AO20"/>
    <mergeCell ref="AP19:AP20"/>
    <mergeCell ref="AE19:AE20"/>
    <mergeCell ref="AF19:AF20"/>
    <mergeCell ref="AG19:AG20"/>
    <mergeCell ref="AH19:AH20"/>
    <mergeCell ref="AI19:AI20"/>
    <mergeCell ref="AJ19:AJ20"/>
    <mergeCell ref="Y19:Y20"/>
    <mergeCell ref="Z19:Z20"/>
    <mergeCell ref="AA19:AA20"/>
    <mergeCell ref="AB19:AB20"/>
    <mergeCell ref="AC19:AC20"/>
    <mergeCell ref="AD19:AD20"/>
    <mergeCell ref="S19:S20"/>
    <mergeCell ref="T19:T20"/>
    <mergeCell ref="U19:U20"/>
    <mergeCell ref="V19:V20"/>
    <mergeCell ref="W19:W20"/>
    <mergeCell ref="X19:X20"/>
    <mergeCell ref="M19:M20"/>
    <mergeCell ref="N19:N20"/>
    <mergeCell ref="O19:O20"/>
    <mergeCell ref="P19:P20"/>
    <mergeCell ref="Q19:Q20"/>
    <mergeCell ref="R19:R20"/>
    <mergeCell ref="G19:G20"/>
    <mergeCell ref="H19:H20"/>
    <mergeCell ref="I19:I20"/>
    <mergeCell ref="J19:J20"/>
    <mergeCell ref="K19:K20"/>
    <mergeCell ref="L19:L20"/>
    <mergeCell ref="A19:A20"/>
    <mergeCell ref="B19:B20"/>
    <mergeCell ref="C19:C20"/>
    <mergeCell ref="D19:D20"/>
    <mergeCell ref="E19:E20"/>
    <mergeCell ref="F19:F20"/>
    <mergeCell ref="B18:BA18"/>
    <mergeCell ref="AQ16:AQ17"/>
    <mergeCell ref="AR16:AR17"/>
    <mergeCell ref="AS16:AS17"/>
    <mergeCell ref="AT16:AT17"/>
    <mergeCell ref="AU16:AU17"/>
    <mergeCell ref="AV16:AV17"/>
    <mergeCell ref="AK16:AK17"/>
    <mergeCell ref="AL16:AL17"/>
    <mergeCell ref="AM16:AM17"/>
    <mergeCell ref="Z16:Z17"/>
    <mergeCell ref="AA16:AA17"/>
    <mergeCell ref="AX16:AX17"/>
    <mergeCell ref="AY16:AY17"/>
    <mergeCell ref="AZ16:AZ17"/>
    <mergeCell ref="BA16:BA17"/>
    <mergeCell ref="AN16:AN17"/>
    <mergeCell ref="AO16:AO17"/>
    <mergeCell ref="AP16:AP17"/>
    <mergeCell ref="AW16:AW17"/>
    <mergeCell ref="AH16:AH17"/>
    <mergeCell ref="AI16:AI17"/>
    <mergeCell ref="AJ16:AJ17"/>
    <mergeCell ref="S16:S17"/>
    <mergeCell ref="AE16:AE17"/>
    <mergeCell ref="AF16:AF17"/>
    <mergeCell ref="AG16:AG17"/>
    <mergeCell ref="M16:M17"/>
    <mergeCell ref="N16:N17"/>
    <mergeCell ref="O16:O17"/>
    <mergeCell ref="P16:P17"/>
    <mergeCell ref="Q16:Q17"/>
    <mergeCell ref="R16:R17"/>
    <mergeCell ref="T16:T17"/>
    <mergeCell ref="U16:U17"/>
    <mergeCell ref="V16:V17"/>
    <mergeCell ref="W16:W17"/>
    <mergeCell ref="X16:X17"/>
    <mergeCell ref="Y16:Y17"/>
    <mergeCell ref="AB16:AB17"/>
    <mergeCell ref="AC16:AC17"/>
    <mergeCell ref="AD16:AD17"/>
    <mergeCell ref="G16:G17"/>
    <mergeCell ref="H16:H17"/>
    <mergeCell ref="I16:I17"/>
    <mergeCell ref="J16:J17"/>
    <mergeCell ref="K16:K17"/>
    <mergeCell ref="L16:L17"/>
    <mergeCell ref="A16:A17"/>
    <mergeCell ref="B16:B17"/>
    <mergeCell ref="C16:C17"/>
    <mergeCell ref="D16:D17"/>
    <mergeCell ref="E16:E17"/>
    <mergeCell ref="F16:F17"/>
    <mergeCell ref="AB13:AB14"/>
    <mergeCell ref="AC13:AC14"/>
    <mergeCell ref="AD13:AD14"/>
    <mergeCell ref="M13:M14"/>
    <mergeCell ref="N13:N14"/>
    <mergeCell ref="O13:O14"/>
    <mergeCell ref="P13:P14"/>
    <mergeCell ref="Q13:Q14"/>
    <mergeCell ref="R13:R14"/>
    <mergeCell ref="T13:T14"/>
    <mergeCell ref="U13:U14"/>
    <mergeCell ref="V13:V14"/>
    <mergeCell ref="W13:W14"/>
    <mergeCell ref="X13:X14"/>
    <mergeCell ref="Y13:Y14"/>
    <mergeCell ref="G13:G14"/>
    <mergeCell ref="H13:H14"/>
    <mergeCell ref="I13:I14"/>
    <mergeCell ref="J13:J14"/>
    <mergeCell ref="K13:K14"/>
    <mergeCell ref="L13:L14"/>
    <mergeCell ref="A13:A14"/>
    <mergeCell ref="B13:B14"/>
    <mergeCell ref="C13:C14"/>
    <mergeCell ref="B15:BA15"/>
    <mergeCell ref="AQ13:AQ14"/>
    <mergeCell ref="AR13:AR14"/>
    <mergeCell ref="AS13:AS14"/>
    <mergeCell ref="AT13:AT14"/>
    <mergeCell ref="AU13:AU14"/>
    <mergeCell ref="AV13:AV14"/>
    <mergeCell ref="AK13:AK14"/>
    <mergeCell ref="AL13:AL14"/>
    <mergeCell ref="AM13:AM14"/>
    <mergeCell ref="Z13:Z14"/>
    <mergeCell ref="AA13:AA14"/>
    <mergeCell ref="AX13:AX14"/>
    <mergeCell ref="AY13:AY14"/>
    <mergeCell ref="AZ13:AZ14"/>
    <mergeCell ref="BA13:BA14"/>
    <mergeCell ref="AN13:AN14"/>
    <mergeCell ref="AO13:AO14"/>
    <mergeCell ref="AP13:AP14"/>
    <mergeCell ref="AW13:AW14"/>
    <mergeCell ref="AH13:AH14"/>
    <mergeCell ref="AI13:AI14"/>
    <mergeCell ref="AJ13:AJ14"/>
    <mergeCell ref="S13:S14"/>
    <mergeCell ref="AS10:AS11"/>
    <mergeCell ref="AT10:AT11"/>
    <mergeCell ref="AU10:AU11"/>
    <mergeCell ref="AV10:AV11"/>
    <mergeCell ref="AK10:AK11"/>
    <mergeCell ref="AL10:AL11"/>
    <mergeCell ref="AM10:AM11"/>
    <mergeCell ref="Z10:Z11"/>
    <mergeCell ref="AA10:AA11"/>
    <mergeCell ref="AZ10:AZ11"/>
    <mergeCell ref="H10:H11"/>
    <mergeCell ref="I10:I11"/>
    <mergeCell ref="J10:J11"/>
    <mergeCell ref="K10:K11"/>
    <mergeCell ref="L10:L11"/>
    <mergeCell ref="BA10:BA11"/>
    <mergeCell ref="AN10:AN11"/>
    <mergeCell ref="AO10:AO11"/>
    <mergeCell ref="AP10:AP11"/>
    <mergeCell ref="AW10:AW11"/>
    <mergeCell ref="AH10:AH11"/>
    <mergeCell ref="AI10:AI11"/>
    <mergeCell ref="AJ10:AJ11"/>
    <mergeCell ref="S10:S11"/>
    <mergeCell ref="T10:T11"/>
    <mergeCell ref="U10:U11"/>
    <mergeCell ref="V10:V11"/>
    <mergeCell ref="W10:W11"/>
    <mergeCell ref="X10:X11"/>
    <mergeCell ref="Y10:Y11"/>
    <mergeCell ref="AB10:AB11"/>
    <mergeCell ref="AC10:AC11"/>
    <mergeCell ref="AD10:AD11"/>
    <mergeCell ref="A7:A8"/>
    <mergeCell ref="B7:B8"/>
    <mergeCell ref="C7:C8"/>
    <mergeCell ref="AX10:AX11"/>
    <mergeCell ref="AY10:AY11"/>
    <mergeCell ref="AW7:AW8"/>
    <mergeCell ref="AH7:AH8"/>
    <mergeCell ref="AI7:AI8"/>
    <mergeCell ref="AJ7:AJ8"/>
    <mergeCell ref="AG7:AG8"/>
    <mergeCell ref="Z7:Z8"/>
    <mergeCell ref="AA7:AA8"/>
    <mergeCell ref="A10:A11"/>
    <mergeCell ref="B10:B11"/>
    <mergeCell ref="C10:C11"/>
    <mergeCell ref="D10:D11"/>
    <mergeCell ref="E10:E11"/>
    <mergeCell ref="F10:F11"/>
    <mergeCell ref="AB7:AB8"/>
    <mergeCell ref="AC7:AC8"/>
    <mergeCell ref="M7:M8"/>
    <mergeCell ref="N7:N8"/>
    <mergeCell ref="O7:O8"/>
    <mergeCell ref="P7:P8"/>
    <mergeCell ref="X7:X8"/>
    <mergeCell ref="Y7:Y8"/>
    <mergeCell ref="AE7:AE8"/>
    <mergeCell ref="AF7:AF8"/>
    <mergeCell ref="AD7:AD8"/>
    <mergeCell ref="Q7:Q8"/>
    <mergeCell ref="R7:R8"/>
    <mergeCell ref="G7:G8"/>
    <mergeCell ref="H7:H8"/>
    <mergeCell ref="S7:S8"/>
    <mergeCell ref="I7:I8"/>
    <mergeCell ref="J7:J8"/>
    <mergeCell ref="K7:K8"/>
    <mergeCell ref="L7:L8"/>
    <mergeCell ref="A3:A5"/>
    <mergeCell ref="B3:E3"/>
    <mergeCell ref="F3:F4"/>
    <mergeCell ref="G3:I3"/>
    <mergeCell ref="J3:J4"/>
    <mergeCell ref="K3:M3"/>
    <mergeCell ref="O3:R3"/>
    <mergeCell ref="S3:S4"/>
    <mergeCell ref="D7:D8"/>
    <mergeCell ref="E7:E8"/>
    <mergeCell ref="F7:F8"/>
    <mergeCell ref="B6:BA6"/>
    <mergeCell ref="AA3:AA4"/>
    <mergeCell ref="AB3:AE3"/>
    <mergeCell ref="AF3:AF4"/>
    <mergeCell ref="AG3:AI3"/>
    <mergeCell ref="AJ3:AJ4"/>
    <mergeCell ref="AK3:AN3"/>
    <mergeCell ref="W3:W4"/>
    <mergeCell ref="X3:Z3"/>
    <mergeCell ref="T3:V3"/>
    <mergeCell ref="AO7:AO8"/>
    <mergeCell ref="AP7:AP8"/>
    <mergeCell ref="AK7:AK8"/>
    <mergeCell ref="B9:BA9"/>
    <mergeCell ref="AQ7:AQ8"/>
    <mergeCell ref="AR7:AR8"/>
    <mergeCell ref="AS7:AS8"/>
    <mergeCell ref="AT7:AT8"/>
    <mergeCell ref="AU7:AU8"/>
    <mergeCell ref="AV7:AV8"/>
    <mergeCell ref="J2:AF2"/>
    <mergeCell ref="AX7:AX8"/>
    <mergeCell ref="AY7:AY8"/>
    <mergeCell ref="AZ7:AZ8"/>
    <mergeCell ref="BA7:BA8"/>
    <mergeCell ref="AN7:AN8"/>
    <mergeCell ref="AO3:AR3"/>
    <mergeCell ref="AS3:AS4"/>
    <mergeCell ref="AT3:AV3"/>
    <mergeCell ref="AW3:AW4"/>
    <mergeCell ref="AX3:BA3"/>
    <mergeCell ref="AL7:AL8"/>
    <mergeCell ref="AM7:AM8"/>
    <mergeCell ref="T7:T8"/>
    <mergeCell ref="U7:U8"/>
    <mergeCell ref="V7:V8"/>
    <mergeCell ref="W7:W8"/>
    <mergeCell ref="B52:G52"/>
    <mergeCell ref="T52:Y52"/>
    <mergeCell ref="AF52:AH52"/>
    <mergeCell ref="T50:Y50"/>
    <mergeCell ref="AF50:AH50"/>
    <mergeCell ref="M10:M11"/>
    <mergeCell ref="N10:N11"/>
    <mergeCell ref="O10:O11"/>
    <mergeCell ref="P10:P11"/>
    <mergeCell ref="Q10:Q11"/>
    <mergeCell ref="R10:R11"/>
    <mergeCell ref="G10:G11"/>
    <mergeCell ref="AE13:AE14"/>
    <mergeCell ref="AF13:AF14"/>
    <mergeCell ref="AG13:AG14"/>
    <mergeCell ref="D13:D14"/>
    <mergeCell ref="E13:E14"/>
    <mergeCell ref="F13:F14"/>
    <mergeCell ref="AE10:AE11"/>
    <mergeCell ref="AF10:AF11"/>
    <mergeCell ref="AG10:AG11"/>
    <mergeCell ref="B12:BA12"/>
    <mergeCell ref="AQ10:AQ11"/>
    <mergeCell ref="AR10:AR11"/>
  </mergeCells>
  <pageMargins left="0" right="0" top="0" bottom="0" header="0" footer="0"/>
  <pageSetup paperSize="9" scale="8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V526"/>
  <sheetViews>
    <sheetView showGridLines="0" tabSelected="1" topLeftCell="A19" workbookViewId="0">
      <selection activeCell="P24" sqref="P24"/>
    </sheetView>
  </sheetViews>
  <sheetFormatPr defaultColWidth="14.6640625" defaultRowHeight="13.5" customHeight="1"/>
  <cols>
    <col min="1" max="1" width="11.6640625" style="6" customWidth="1"/>
    <col min="2" max="2" width="35.83203125" style="6" customWidth="1"/>
    <col min="3" max="3" width="5.33203125" style="16" customWidth="1"/>
    <col min="4" max="4" width="4.6640625" style="16" customWidth="1"/>
    <col min="5" max="5" width="5.33203125" style="16" hidden="1" customWidth="1"/>
    <col min="6" max="6" width="6.83203125" style="16" customWidth="1"/>
    <col min="7" max="7" width="5.33203125" style="16" customWidth="1"/>
    <col min="8" max="8" width="7.33203125" style="133" customWidth="1"/>
    <col min="9" max="9" width="6.6640625" style="16" customWidth="1"/>
    <col min="10" max="10" width="5.33203125" style="6" customWidth="1"/>
    <col min="11" max="13" width="5.33203125" style="16" customWidth="1"/>
    <col min="14" max="14" width="7" style="16" customWidth="1"/>
    <col min="15" max="15" width="14.1640625" style="6" customWidth="1"/>
    <col min="16" max="16" width="8.6640625" style="16" customWidth="1"/>
    <col min="17" max="17" width="15.83203125" style="6" customWidth="1"/>
    <col min="18" max="18" width="14.6640625" style="6"/>
    <col min="19" max="19" width="24.1640625" style="6" customWidth="1"/>
    <col min="20" max="16384" width="14.6640625" style="6"/>
  </cols>
  <sheetData>
    <row r="1" spans="1:22" ht="24.75" customHeight="1">
      <c r="A1" s="356" t="s">
        <v>22</v>
      </c>
      <c r="B1" s="359" t="s">
        <v>23</v>
      </c>
      <c r="C1" s="395" t="s">
        <v>42</v>
      </c>
      <c r="D1" s="395"/>
      <c r="E1" s="395"/>
      <c r="F1" s="362" t="s">
        <v>179</v>
      </c>
      <c r="G1" s="365" t="s">
        <v>181</v>
      </c>
      <c r="H1" s="387" t="s">
        <v>200</v>
      </c>
      <c r="I1" s="368"/>
      <c r="J1" s="368"/>
      <c r="K1" s="368"/>
      <c r="L1" s="368"/>
      <c r="M1" s="368"/>
      <c r="N1" s="367" t="s">
        <v>180</v>
      </c>
      <c r="O1" s="368"/>
      <c r="P1" s="368"/>
      <c r="Q1" s="369"/>
    </row>
    <row r="2" spans="1:22" ht="12.75" customHeight="1">
      <c r="A2" s="357"/>
      <c r="B2" s="360"/>
      <c r="C2" s="396"/>
      <c r="D2" s="396"/>
      <c r="E2" s="396"/>
      <c r="F2" s="363"/>
      <c r="G2" s="365"/>
      <c r="H2" s="387"/>
      <c r="I2" s="368"/>
      <c r="J2" s="368"/>
      <c r="K2" s="368"/>
      <c r="L2" s="368"/>
      <c r="M2" s="368"/>
      <c r="N2" s="370" t="s">
        <v>24</v>
      </c>
      <c r="O2" s="371"/>
      <c r="P2" s="371"/>
      <c r="Q2" s="372"/>
    </row>
    <row r="3" spans="1:22" ht="14.25" customHeight="1">
      <c r="A3" s="357"/>
      <c r="B3" s="360"/>
      <c r="C3" s="396"/>
      <c r="D3" s="396"/>
      <c r="E3" s="396"/>
      <c r="F3" s="363"/>
      <c r="G3" s="365"/>
      <c r="H3" s="387"/>
      <c r="I3" s="368"/>
      <c r="J3" s="368"/>
      <c r="K3" s="368"/>
      <c r="L3" s="368"/>
      <c r="M3" s="368"/>
      <c r="N3" s="373" t="s">
        <v>261</v>
      </c>
      <c r="O3" s="374"/>
      <c r="P3" s="375" t="s">
        <v>262</v>
      </c>
      <c r="Q3" s="376"/>
    </row>
    <row r="4" spans="1:22" ht="26.25" customHeight="1">
      <c r="A4" s="357"/>
      <c r="B4" s="360"/>
      <c r="C4" s="396"/>
      <c r="D4" s="396"/>
      <c r="E4" s="396"/>
      <c r="F4" s="363"/>
      <c r="G4" s="365"/>
      <c r="H4" s="388"/>
      <c r="I4" s="389"/>
      <c r="J4" s="389"/>
      <c r="K4" s="389"/>
      <c r="L4" s="389"/>
      <c r="M4" s="389"/>
      <c r="N4" s="377" t="s">
        <v>243</v>
      </c>
      <c r="O4" s="378"/>
      <c r="P4" s="379" t="s">
        <v>265</v>
      </c>
      <c r="Q4" s="380"/>
      <c r="S4" s="73"/>
    </row>
    <row r="5" spans="1:22" ht="93.75" customHeight="1">
      <c r="A5" s="358"/>
      <c r="B5" s="361"/>
      <c r="C5" s="397"/>
      <c r="D5" s="397"/>
      <c r="E5" s="397"/>
      <c r="F5" s="364"/>
      <c r="G5" s="366"/>
      <c r="H5" s="123" t="s">
        <v>257</v>
      </c>
      <c r="I5" s="120" t="s">
        <v>258</v>
      </c>
      <c r="J5" s="68" t="s">
        <v>199</v>
      </c>
      <c r="K5" s="66" t="s">
        <v>198</v>
      </c>
      <c r="L5" s="143" t="s">
        <v>266</v>
      </c>
      <c r="M5" s="200" t="s">
        <v>251</v>
      </c>
      <c r="N5" s="203" t="s">
        <v>259</v>
      </c>
      <c r="O5" s="220" t="s">
        <v>264</v>
      </c>
      <c r="P5" s="122" t="s">
        <v>259</v>
      </c>
      <c r="Q5" s="214" t="s">
        <v>264</v>
      </c>
      <c r="R5" s="73"/>
    </row>
    <row r="6" spans="1:22" ht="13.5" customHeight="1">
      <c r="A6" s="7" t="s">
        <v>0</v>
      </c>
      <c r="B6" s="186" t="s">
        <v>1</v>
      </c>
      <c r="C6" s="398">
        <v>3</v>
      </c>
      <c r="D6" s="399"/>
      <c r="E6" s="157">
        <v>5</v>
      </c>
      <c r="F6" s="64">
        <v>4</v>
      </c>
      <c r="G6" s="64">
        <v>5</v>
      </c>
      <c r="H6" s="127">
        <v>6</v>
      </c>
      <c r="I6" s="14">
        <v>6</v>
      </c>
      <c r="J6" s="14">
        <v>7</v>
      </c>
      <c r="K6" s="63">
        <v>8</v>
      </c>
      <c r="L6" s="63"/>
      <c r="M6" s="63">
        <v>9</v>
      </c>
      <c r="N6" s="204">
        <v>12</v>
      </c>
      <c r="O6" s="215">
        <v>13</v>
      </c>
      <c r="P6" s="40">
        <v>14</v>
      </c>
      <c r="Q6" s="215">
        <v>15</v>
      </c>
      <c r="S6" s="139"/>
      <c r="T6" s="140" t="s">
        <v>261</v>
      </c>
      <c r="U6" s="140" t="s">
        <v>262</v>
      </c>
      <c r="V6" s="139"/>
    </row>
    <row r="7" spans="1:22" s="16" customFormat="1" ht="13.5" customHeight="1">
      <c r="A7" s="14"/>
      <c r="B7" s="186"/>
      <c r="C7" s="137"/>
      <c r="D7" s="199"/>
      <c r="E7" s="157"/>
      <c r="F7" s="121"/>
      <c r="G7" s="121"/>
      <c r="H7" s="127"/>
      <c r="I7" s="14"/>
      <c r="J7" s="14"/>
      <c r="K7" s="63"/>
      <c r="L7" s="63"/>
      <c r="M7" s="63"/>
      <c r="N7" s="204"/>
      <c r="O7" s="216">
        <f>O8/17</f>
        <v>33.529411764705884</v>
      </c>
      <c r="P7" s="138"/>
      <c r="Q7" s="216">
        <f>Q8/22</f>
        <v>35.363636363636367</v>
      </c>
      <c r="S7" s="141" t="s">
        <v>259</v>
      </c>
      <c r="T7" s="139">
        <v>42</v>
      </c>
      <c r="U7" s="139">
        <v>50</v>
      </c>
      <c r="V7" s="139"/>
    </row>
    <row r="8" spans="1:22" s="16" customFormat="1" ht="13.5" customHeight="1" thickBot="1">
      <c r="A8" s="22"/>
      <c r="B8" s="187"/>
      <c r="C8" s="400"/>
      <c r="D8" s="401"/>
      <c r="E8" s="189"/>
      <c r="F8" s="22">
        <f>F9+F19+F35</f>
        <v>1476</v>
      </c>
      <c r="G8" s="22">
        <f t="shared" ref="G8:Q8" si="0">G9+G19</f>
        <v>92</v>
      </c>
      <c r="H8" s="128">
        <f t="shared" si="0"/>
        <v>952</v>
      </c>
      <c r="I8" s="22">
        <f t="shared" si="0"/>
        <v>272</v>
      </c>
      <c r="J8" s="22">
        <f t="shared" si="0"/>
        <v>398</v>
      </c>
      <c r="K8" s="22">
        <f t="shared" si="0"/>
        <v>210</v>
      </c>
      <c r="L8" s="22">
        <f t="shared" si="0"/>
        <v>24</v>
      </c>
      <c r="M8" s="201">
        <f t="shared" si="0"/>
        <v>48</v>
      </c>
      <c r="N8" s="205">
        <f t="shared" si="0"/>
        <v>42</v>
      </c>
      <c r="O8" s="217">
        <f t="shared" si="0"/>
        <v>570</v>
      </c>
      <c r="P8" s="134">
        <f t="shared" si="0"/>
        <v>50</v>
      </c>
      <c r="Q8" s="217">
        <f t="shared" si="0"/>
        <v>778</v>
      </c>
      <c r="S8" s="140" t="s">
        <v>260</v>
      </c>
      <c r="T8" s="139">
        <v>570</v>
      </c>
      <c r="U8" s="139">
        <v>382</v>
      </c>
      <c r="V8" s="139"/>
    </row>
    <row r="9" spans="1:22" ht="13.5" customHeight="1" thickBot="1">
      <c r="A9" s="11" t="s">
        <v>7</v>
      </c>
      <c r="B9" s="188" t="s">
        <v>186</v>
      </c>
      <c r="C9" s="383"/>
      <c r="D9" s="384"/>
      <c r="E9" s="190"/>
      <c r="F9" s="12">
        <f>F10+F11+F12+F13+F14+F15+F16+F17+F18</f>
        <v>428</v>
      </c>
      <c r="G9" s="12">
        <f t="shared" ref="G9:H9" si="1">G10+G11+G12+G13+G14+G15+G16+G17+G18</f>
        <v>62</v>
      </c>
      <c r="H9" s="12">
        <f t="shared" si="1"/>
        <v>366</v>
      </c>
      <c r="I9" s="12">
        <f t="shared" ref="I9" si="2">I10+I11+I12+I13+I14+I15+I16+I17+I18</f>
        <v>116</v>
      </c>
      <c r="J9" s="12">
        <f t="shared" ref="J9" si="3">J10+J11+J12+J13+J14+J15+J16+J17+J18</f>
        <v>232</v>
      </c>
      <c r="K9" s="12">
        <f t="shared" ref="K9:L9" si="4">K10+K11+K12+K13+K14+K15+K16+K17+K18</f>
        <v>0</v>
      </c>
      <c r="L9" s="12">
        <f t="shared" si="4"/>
        <v>0</v>
      </c>
      <c r="M9" s="202">
        <f t="shared" ref="M9:Q9" si="5">M10+M11+M12+M13+M14+M15+M16+M17+M18</f>
        <v>18</v>
      </c>
      <c r="N9" s="206">
        <f t="shared" si="5"/>
        <v>24</v>
      </c>
      <c r="O9" s="218">
        <f t="shared" si="5"/>
        <v>236</v>
      </c>
      <c r="P9" s="135">
        <f t="shared" si="5"/>
        <v>38</v>
      </c>
      <c r="Q9" s="218">
        <f t="shared" si="5"/>
        <v>130</v>
      </c>
      <c r="S9" s="140" t="s">
        <v>264</v>
      </c>
      <c r="T9" s="139">
        <v>612</v>
      </c>
      <c r="U9" s="139">
        <v>432</v>
      </c>
      <c r="V9" s="139"/>
    </row>
    <row r="10" spans="1:22" ht="13.5" customHeight="1">
      <c r="A10" s="10" t="s">
        <v>9</v>
      </c>
      <c r="B10" s="23" t="s">
        <v>256</v>
      </c>
      <c r="C10" s="385" t="s">
        <v>189</v>
      </c>
      <c r="D10" s="386"/>
      <c r="E10" s="191">
        <v>2</v>
      </c>
      <c r="F10" s="96">
        <v>42</v>
      </c>
      <c r="G10" s="96">
        <f>F10-H10</f>
        <v>6</v>
      </c>
      <c r="H10" s="129">
        <f t="shared" ref="H10:H18" si="6">I10+J10+K10+M10</f>
        <v>36</v>
      </c>
      <c r="I10" s="124">
        <v>14</v>
      </c>
      <c r="J10" s="67">
        <v>20</v>
      </c>
      <c r="K10" s="72"/>
      <c r="L10" s="112"/>
      <c r="M10" s="112">
        <v>2</v>
      </c>
      <c r="N10" s="207">
        <v>6</v>
      </c>
      <c r="O10" s="219">
        <v>36</v>
      </c>
      <c r="P10" s="41"/>
      <c r="Q10" s="219"/>
      <c r="S10" s="140" t="s">
        <v>263</v>
      </c>
      <c r="T10" s="142">
        <f>T9/17</f>
        <v>36</v>
      </c>
      <c r="U10" s="142">
        <f>U9/12</f>
        <v>36</v>
      </c>
      <c r="V10" s="139"/>
    </row>
    <row r="11" spans="1:22" ht="13.5" customHeight="1">
      <c r="A11" s="10" t="s">
        <v>10</v>
      </c>
      <c r="B11" s="23" t="s">
        <v>187</v>
      </c>
      <c r="C11" s="381" t="s">
        <v>189</v>
      </c>
      <c r="D11" s="382"/>
      <c r="E11" s="191"/>
      <c r="F11" s="96">
        <v>42</v>
      </c>
      <c r="G11" s="96">
        <f t="shared" ref="G11:G16" si="7">F11-H11</f>
        <v>6</v>
      </c>
      <c r="H11" s="129">
        <f t="shared" si="6"/>
        <v>36</v>
      </c>
      <c r="I11" s="125">
        <v>24</v>
      </c>
      <c r="J11" s="62">
        <v>10</v>
      </c>
      <c r="K11" s="61"/>
      <c r="L11" s="61"/>
      <c r="M11" s="112">
        <v>2</v>
      </c>
      <c r="N11" s="207">
        <v>6</v>
      </c>
      <c r="O11" s="219">
        <v>36</v>
      </c>
      <c r="P11" s="41"/>
      <c r="Q11" s="219"/>
    </row>
    <row r="12" spans="1:22" ht="15.75" customHeight="1">
      <c r="A12" s="10" t="s">
        <v>12</v>
      </c>
      <c r="B12" s="23" t="s">
        <v>8</v>
      </c>
      <c r="C12" s="381" t="s">
        <v>189</v>
      </c>
      <c r="D12" s="382"/>
      <c r="E12" s="191">
        <v>1</v>
      </c>
      <c r="F12" s="69">
        <v>44</v>
      </c>
      <c r="G12" s="96">
        <f t="shared" si="7"/>
        <v>8</v>
      </c>
      <c r="H12" s="129">
        <f t="shared" si="6"/>
        <v>36</v>
      </c>
      <c r="I12" s="124">
        <v>10</v>
      </c>
      <c r="J12" s="67">
        <v>24</v>
      </c>
      <c r="K12" s="72"/>
      <c r="L12" s="112"/>
      <c r="M12" s="112">
        <v>2</v>
      </c>
      <c r="N12" s="207"/>
      <c r="O12" s="219"/>
      <c r="P12" s="41">
        <v>8</v>
      </c>
      <c r="Q12" s="219">
        <v>36</v>
      </c>
      <c r="U12" s="73"/>
    </row>
    <row r="13" spans="1:22" ht="13.5" customHeight="1">
      <c r="A13" s="10"/>
      <c r="B13" s="23" t="s">
        <v>188</v>
      </c>
      <c r="C13" s="381" t="s">
        <v>190</v>
      </c>
      <c r="D13" s="382"/>
      <c r="E13" s="191"/>
      <c r="F13" s="96">
        <v>50</v>
      </c>
      <c r="G13" s="172">
        <f t="shared" si="7"/>
        <v>8</v>
      </c>
      <c r="H13" s="129">
        <f t="shared" si="6"/>
        <v>42</v>
      </c>
      <c r="I13" s="124">
        <v>2</v>
      </c>
      <c r="J13" s="67">
        <v>38</v>
      </c>
      <c r="K13" s="72"/>
      <c r="L13" s="112"/>
      <c r="M13" s="112">
        <v>2</v>
      </c>
      <c r="N13" s="207"/>
      <c r="O13" s="219">
        <v>24</v>
      </c>
      <c r="P13" s="41">
        <v>8</v>
      </c>
      <c r="Q13" s="219">
        <v>18</v>
      </c>
    </row>
    <row r="14" spans="1:22" s="16" customFormat="1" ht="13.5" customHeight="1">
      <c r="A14" s="107" t="s">
        <v>237</v>
      </c>
      <c r="B14" s="108" t="s">
        <v>238</v>
      </c>
      <c r="C14" s="381" t="s">
        <v>189</v>
      </c>
      <c r="D14" s="382"/>
      <c r="E14" s="191"/>
      <c r="F14" s="96">
        <v>80</v>
      </c>
      <c r="G14" s="172">
        <f t="shared" si="7"/>
        <v>10</v>
      </c>
      <c r="H14" s="129">
        <f t="shared" si="6"/>
        <v>70</v>
      </c>
      <c r="I14" s="124">
        <v>42</v>
      </c>
      <c r="J14" s="81">
        <v>26</v>
      </c>
      <c r="K14" s="82"/>
      <c r="L14" s="112"/>
      <c r="M14" s="112">
        <v>2</v>
      </c>
      <c r="N14" s="207"/>
      <c r="O14" s="219">
        <v>42</v>
      </c>
      <c r="P14" s="41">
        <v>10</v>
      </c>
      <c r="Q14" s="219">
        <v>28</v>
      </c>
    </row>
    <row r="15" spans="1:22" s="16" customFormat="1" ht="13.5" customHeight="1">
      <c r="A15" s="107" t="s">
        <v>241</v>
      </c>
      <c r="B15" s="108" t="s">
        <v>239</v>
      </c>
      <c r="C15" s="381" t="s">
        <v>189</v>
      </c>
      <c r="D15" s="382"/>
      <c r="E15" s="191"/>
      <c r="F15" s="96">
        <v>42</v>
      </c>
      <c r="G15" s="96">
        <f t="shared" si="7"/>
        <v>6</v>
      </c>
      <c r="H15" s="129">
        <f t="shared" si="6"/>
        <v>36</v>
      </c>
      <c r="I15" s="124">
        <v>24</v>
      </c>
      <c r="J15" s="81">
        <v>10</v>
      </c>
      <c r="K15" s="82"/>
      <c r="L15" s="112"/>
      <c r="M15" s="112">
        <v>2</v>
      </c>
      <c r="N15" s="207">
        <v>6</v>
      </c>
      <c r="O15" s="219">
        <v>36</v>
      </c>
      <c r="P15" s="41"/>
      <c r="Q15" s="219"/>
    </row>
    <row r="16" spans="1:22" s="16" customFormat="1" ht="27" customHeight="1">
      <c r="A16" s="107" t="s">
        <v>242</v>
      </c>
      <c r="B16" s="113" t="s">
        <v>240</v>
      </c>
      <c r="C16" s="390" t="s">
        <v>189</v>
      </c>
      <c r="D16" s="391"/>
      <c r="E16" s="191"/>
      <c r="F16" s="96">
        <v>42</v>
      </c>
      <c r="G16" s="172">
        <f t="shared" si="7"/>
        <v>6</v>
      </c>
      <c r="H16" s="129">
        <f t="shared" si="6"/>
        <v>36</v>
      </c>
      <c r="I16" s="124"/>
      <c r="J16" s="81">
        <v>34</v>
      </c>
      <c r="K16" s="82"/>
      <c r="L16" s="112"/>
      <c r="M16" s="112">
        <v>2</v>
      </c>
      <c r="N16" s="207"/>
      <c r="O16" s="219">
        <v>24</v>
      </c>
      <c r="P16" s="41">
        <v>6</v>
      </c>
      <c r="Q16" s="219">
        <v>12</v>
      </c>
    </row>
    <row r="17" spans="1:19" s="16" customFormat="1" ht="18" customHeight="1">
      <c r="A17" s="107" t="s">
        <v>252</v>
      </c>
      <c r="B17" s="113" t="s">
        <v>254</v>
      </c>
      <c r="C17" s="390" t="s">
        <v>189</v>
      </c>
      <c r="D17" s="391"/>
      <c r="E17" s="191"/>
      <c r="F17" s="96">
        <v>44</v>
      </c>
      <c r="G17" s="96">
        <v>6</v>
      </c>
      <c r="H17" s="129">
        <f>I17+J17+K17+M17</f>
        <v>38</v>
      </c>
      <c r="I17" s="124"/>
      <c r="J17" s="111">
        <v>36</v>
      </c>
      <c r="K17" s="112"/>
      <c r="L17" s="112"/>
      <c r="M17" s="112">
        <v>2</v>
      </c>
      <c r="N17" s="207">
        <v>6</v>
      </c>
      <c r="O17" s="219">
        <v>38</v>
      </c>
      <c r="P17" s="41"/>
      <c r="Q17" s="219"/>
    </row>
    <row r="18" spans="1:19" s="16" customFormat="1" ht="18" customHeight="1" thickBot="1">
      <c r="A18" s="246" t="s">
        <v>253</v>
      </c>
      <c r="B18" s="247" t="s">
        <v>255</v>
      </c>
      <c r="C18" s="407" t="s">
        <v>189</v>
      </c>
      <c r="D18" s="408"/>
      <c r="E18" s="237"/>
      <c r="F18" s="238">
        <v>42</v>
      </c>
      <c r="G18" s="281">
        <v>6</v>
      </c>
      <c r="H18" s="239">
        <f t="shared" si="6"/>
        <v>36</v>
      </c>
      <c r="I18" s="240"/>
      <c r="J18" s="241">
        <v>34</v>
      </c>
      <c r="K18" s="242"/>
      <c r="L18" s="242"/>
      <c r="M18" s="242">
        <v>2</v>
      </c>
      <c r="N18" s="243"/>
      <c r="O18" s="244"/>
      <c r="P18" s="245">
        <v>6</v>
      </c>
      <c r="Q18" s="244">
        <v>36</v>
      </c>
    </row>
    <row r="19" spans="1:19" ht="13.5" customHeight="1" thickBot="1">
      <c r="A19" s="255" t="s">
        <v>191</v>
      </c>
      <c r="B19" s="256" t="s">
        <v>26</v>
      </c>
      <c r="C19" s="402"/>
      <c r="D19" s="403"/>
      <c r="E19" s="248"/>
      <c r="F19" s="249">
        <f t="shared" ref="F19:Q19" si="8">F20+F25+F30</f>
        <v>1012</v>
      </c>
      <c r="G19" s="250">
        <f t="shared" si="8"/>
        <v>30</v>
      </c>
      <c r="H19" s="250">
        <f t="shared" si="8"/>
        <v>586</v>
      </c>
      <c r="I19" s="250">
        <f t="shared" si="8"/>
        <v>156</v>
      </c>
      <c r="J19" s="250">
        <f t="shared" si="8"/>
        <v>166</v>
      </c>
      <c r="K19" s="250">
        <f t="shared" si="8"/>
        <v>210</v>
      </c>
      <c r="L19" s="250">
        <f t="shared" si="8"/>
        <v>24</v>
      </c>
      <c r="M19" s="251">
        <f t="shared" si="8"/>
        <v>30</v>
      </c>
      <c r="N19" s="252">
        <f t="shared" si="8"/>
        <v>18</v>
      </c>
      <c r="O19" s="253">
        <f t="shared" si="8"/>
        <v>334</v>
      </c>
      <c r="P19" s="254">
        <f t="shared" si="8"/>
        <v>12</v>
      </c>
      <c r="Q19" s="253">
        <f t="shared" si="8"/>
        <v>648</v>
      </c>
    </row>
    <row r="20" spans="1:19" ht="42.75" customHeight="1" thickBot="1">
      <c r="A20" s="171" t="s">
        <v>15</v>
      </c>
      <c r="B20" s="114" t="s">
        <v>192</v>
      </c>
      <c r="C20" s="404" t="s">
        <v>54</v>
      </c>
      <c r="D20" s="405"/>
      <c r="E20" s="192"/>
      <c r="F20" s="97">
        <f>F21+F22+F23+F24</f>
        <v>548</v>
      </c>
      <c r="G20" s="97">
        <f t="shared" ref="G20:M20" si="9">G21+G22+G23+G24</f>
        <v>18</v>
      </c>
      <c r="H20" s="97">
        <f t="shared" si="9"/>
        <v>422</v>
      </c>
      <c r="I20" s="97">
        <f t="shared" si="9"/>
        <v>126</v>
      </c>
      <c r="J20" s="97">
        <f t="shared" si="9"/>
        <v>64</v>
      </c>
      <c r="K20" s="97">
        <f t="shared" si="9"/>
        <v>210</v>
      </c>
      <c r="L20" s="97">
        <f t="shared" si="9"/>
        <v>8</v>
      </c>
      <c r="M20" s="221">
        <f t="shared" si="9"/>
        <v>14</v>
      </c>
      <c r="N20" s="208">
        <f t="shared" ref="N20" si="10">N21+N22+N23+N24</f>
        <v>18</v>
      </c>
      <c r="O20" s="221">
        <f t="shared" ref="O20" si="11">O21+O22+O23+O24</f>
        <v>308</v>
      </c>
      <c r="P20" s="97">
        <f t="shared" ref="P20" si="12">P21+P22+P23+P24</f>
        <v>0</v>
      </c>
      <c r="Q20" s="221">
        <f t="shared" ref="Q20" si="13">Q21+Q22+Q23+Q24</f>
        <v>222</v>
      </c>
    </row>
    <row r="21" spans="1:19" ht="42.75" customHeight="1">
      <c r="A21" s="10" t="s">
        <v>16</v>
      </c>
      <c r="B21" s="185" t="s">
        <v>192</v>
      </c>
      <c r="C21" s="406" t="s">
        <v>250</v>
      </c>
      <c r="D21" s="382"/>
      <c r="E21" s="191">
        <v>1</v>
      </c>
      <c r="F21" s="69">
        <v>224</v>
      </c>
      <c r="G21" s="173">
        <f>F21-H21</f>
        <v>18</v>
      </c>
      <c r="H21" s="129">
        <f>I21+J21+K21+L21+M21</f>
        <v>206</v>
      </c>
      <c r="I21" s="125">
        <v>126</v>
      </c>
      <c r="J21" s="62">
        <v>64</v>
      </c>
      <c r="K21" s="61"/>
      <c r="L21" s="61">
        <v>8</v>
      </c>
      <c r="M21" s="209">
        <v>8</v>
      </c>
      <c r="N21" s="38">
        <v>18</v>
      </c>
      <c r="O21" s="222">
        <v>206</v>
      </c>
      <c r="P21" s="38"/>
      <c r="Q21" s="222"/>
    </row>
    <row r="22" spans="1:19" ht="13.5" customHeight="1">
      <c r="A22" s="17" t="s">
        <v>48</v>
      </c>
      <c r="B22" s="182" t="s">
        <v>17</v>
      </c>
      <c r="C22" s="390" t="s">
        <v>189</v>
      </c>
      <c r="D22" s="391"/>
      <c r="E22" s="191"/>
      <c r="F22" s="69">
        <v>216</v>
      </c>
      <c r="G22" s="69"/>
      <c r="H22" s="129">
        <f>I22+J22+K22+L22+M22</f>
        <v>216</v>
      </c>
      <c r="I22" s="74"/>
      <c r="J22" s="62"/>
      <c r="K22" s="61">
        <v>210</v>
      </c>
      <c r="L22" s="61"/>
      <c r="M22" s="209">
        <v>6</v>
      </c>
      <c r="N22" s="38"/>
      <c r="O22" s="224">
        <v>102</v>
      </c>
      <c r="P22" s="39"/>
      <c r="Q22" s="223">
        <v>114</v>
      </c>
    </row>
    <row r="23" spans="1:19" ht="13.5" customHeight="1">
      <c r="A23" s="17" t="s">
        <v>49</v>
      </c>
      <c r="B23" s="182" t="s">
        <v>43</v>
      </c>
      <c r="C23" s="390" t="s">
        <v>189</v>
      </c>
      <c r="D23" s="391"/>
      <c r="E23" s="191"/>
      <c r="F23" s="96">
        <v>102</v>
      </c>
      <c r="G23" s="96"/>
      <c r="H23" s="175"/>
      <c r="I23" s="74"/>
      <c r="J23" s="62"/>
      <c r="K23" s="62"/>
      <c r="L23" s="62"/>
      <c r="M23" s="209"/>
      <c r="N23" s="38"/>
      <c r="O23" s="224"/>
      <c r="P23" s="39"/>
      <c r="Q23" s="222">
        <v>102</v>
      </c>
    </row>
    <row r="24" spans="1:19" s="16" customFormat="1" ht="13.5" customHeight="1" thickBot="1">
      <c r="A24" s="9"/>
      <c r="B24" s="266" t="s">
        <v>298</v>
      </c>
      <c r="C24" s="414"/>
      <c r="D24" s="415"/>
      <c r="E24" s="237"/>
      <c r="F24" s="238">
        <v>6</v>
      </c>
      <c r="G24" s="238"/>
      <c r="H24" s="259"/>
      <c r="I24" s="126"/>
      <c r="J24" s="260"/>
      <c r="K24" s="260"/>
      <c r="L24" s="260"/>
      <c r="M24" s="261"/>
      <c r="N24" s="262"/>
      <c r="O24" s="263"/>
      <c r="P24" s="264"/>
      <c r="Q24" s="265">
        <v>6</v>
      </c>
    </row>
    <row r="25" spans="1:19" ht="36.75" customHeight="1" thickBot="1">
      <c r="A25" s="11" t="s">
        <v>18</v>
      </c>
      <c r="B25" s="280" t="s">
        <v>193</v>
      </c>
      <c r="C25" s="392" t="s">
        <v>54</v>
      </c>
      <c r="D25" s="393"/>
      <c r="E25" s="267"/>
      <c r="F25" s="98">
        <f>F26+F27+F28+F29</f>
        <v>198</v>
      </c>
      <c r="G25" s="98">
        <f t="shared" ref="G25:Q25" si="14">G26+G27+G28+G29</f>
        <v>6</v>
      </c>
      <c r="H25" s="98">
        <f t="shared" si="14"/>
        <v>84</v>
      </c>
      <c r="I25" s="98">
        <f t="shared" si="14"/>
        <v>0</v>
      </c>
      <c r="J25" s="98">
        <f t="shared" si="14"/>
        <v>68</v>
      </c>
      <c r="K25" s="98">
        <f t="shared" si="14"/>
        <v>0</v>
      </c>
      <c r="L25" s="98">
        <f t="shared" si="14"/>
        <v>8</v>
      </c>
      <c r="M25" s="268">
        <f t="shared" si="14"/>
        <v>8</v>
      </c>
      <c r="N25" s="136">
        <f t="shared" si="14"/>
        <v>0</v>
      </c>
      <c r="O25" s="268">
        <f t="shared" si="14"/>
        <v>26</v>
      </c>
      <c r="P25" s="136">
        <f t="shared" si="14"/>
        <v>6</v>
      </c>
      <c r="Q25" s="268">
        <f t="shared" si="14"/>
        <v>166</v>
      </c>
    </row>
    <row r="26" spans="1:19" ht="33" customHeight="1">
      <c r="A26" s="10" t="s">
        <v>19</v>
      </c>
      <c r="B26" s="80" t="s">
        <v>193</v>
      </c>
      <c r="C26" s="394" t="s">
        <v>299</v>
      </c>
      <c r="D26" s="391"/>
      <c r="E26" s="257">
        <v>2</v>
      </c>
      <c r="F26" s="258">
        <v>90</v>
      </c>
      <c r="G26" s="282">
        <f>F26-H26</f>
        <v>6</v>
      </c>
      <c r="H26" s="181">
        <f>I26+J26+K26+L26+M26</f>
        <v>84</v>
      </c>
      <c r="I26" s="176"/>
      <c r="J26" s="179">
        <v>68</v>
      </c>
      <c r="K26" s="178"/>
      <c r="L26" s="178">
        <v>8</v>
      </c>
      <c r="M26" s="210">
        <v>8</v>
      </c>
      <c r="N26" s="180"/>
      <c r="O26" s="225">
        <v>26</v>
      </c>
      <c r="P26" s="180">
        <v>6</v>
      </c>
      <c r="Q26" s="225">
        <v>58</v>
      </c>
    </row>
    <row r="27" spans="1:19" s="16" customFormat="1" ht="14.25" customHeight="1">
      <c r="A27" s="15" t="s">
        <v>46</v>
      </c>
      <c r="B27" s="182" t="s">
        <v>17</v>
      </c>
      <c r="C27" s="390"/>
      <c r="D27" s="391"/>
      <c r="E27" s="191"/>
      <c r="F27" s="96"/>
      <c r="G27" s="96"/>
      <c r="H27" s="130"/>
      <c r="I27" s="125"/>
      <c r="J27" s="62"/>
      <c r="K27" s="61"/>
      <c r="L27" s="61"/>
      <c r="M27" s="209"/>
      <c r="N27" s="38"/>
      <c r="O27" s="222"/>
      <c r="P27" s="38"/>
      <c r="Q27" s="222"/>
    </row>
    <row r="28" spans="1:19" s="16" customFormat="1" ht="14.25" customHeight="1">
      <c r="A28" s="62" t="s">
        <v>47</v>
      </c>
      <c r="B28" s="182" t="s">
        <v>43</v>
      </c>
      <c r="C28" s="390" t="s">
        <v>189</v>
      </c>
      <c r="D28" s="391"/>
      <c r="E28" s="191"/>
      <c r="F28" s="96">
        <v>102</v>
      </c>
      <c r="G28" s="96"/>
      <c r="H28" s="130"/>
      <c r="I28" s="125"/>
      <c r="J28" s="62"/>
      <c r="K28" s="62"/>
      <c r="L28" s="62"/>
      <c r="M28" s="209"/>
      <c r="N28" s="38"/>
      <c r="O28" s="222"/>
      <c r="P28" s="38"/>
      <c r="Q28" s="222">
        <v>102</v>
      </c>
    </row>
    <row r="29" spans="1:19" s="16" customFormat="1" ht="14.25" customHeight="1" thickBot="1">
      <c r="A29" s="260"/>
      <c r="B29" s="266" t="s">
        <v>298</v>
      </c>
      <c r="C29" s="413"/>
      <c r="D29" s="408"/>
      <c r="E29" s="237"/>
      <c r="F29" s="238">
        <v>6</v>
      </c>
      <c r="G29" s="238"/>
      <c r="H29" s="131"/>
      <c r="I29" s="269"/>
      <c r="J29" s="260"/>
      <c r="K29" s="260"/>
      <c r="L29" s="260"/>
      <c r="M29" s="261"/>
      <c r="N29" s="262"/>
      <c r="O29" s="265"/>
      <c r="P29" s="262"/>
      <c r="Q29" s="265">
        <v>6</v>
      </c>
    </row>
    <row r="30" spans="1:19" ht="42.75" customHeight="1" thickBot="1">
      <c r="A30" s="171" t="s">
        <v>20</v>
      </c>
      <c r="B30" s="184" t="s">
        <v>194</v>
      </c>
      <c r="C30" s="423" t="s">
        <v>54</v>
      </c>
      <c r="D30" s="424"/>
      <c r="E30" s="193"/>
      <c r="F30" s="174">
        <f>F31+F32+F33+F34</f>
        <v>266</v>
      </c>
      <c r="G30" s="174">
        <f t="shared" ref="G30:Q30" si="15">G31+G32+G33+G34</f>
        <v>6</v>
      </c>
      <c r="H30" s="98">
        <f t="shared" si="15"/>
        <v>80</v>
      </c>
      <c r="I30" s="98">
        <f t="shared" si="15"/>
        <v>30</v>
      </c>
      <c r="J30" s="98">
        <f t="shared" si="15"/>
        <v>34</v>
      </c>
      <c r="K30" s="98">
        <f t="shared" si="15"/>
        <v>0</v>
      </c>
      <c r="L30" s="98">
        <f t="shared" si="15"/>
        <v>8</v>
      </c>
      <c r="M30" s="268">
        <f t="shared" si="15"/>
        <v>8</v>
      </c>
      <c r="N30" s="136">
        <f t="shared" si="15"/>
        <v>0</v>
      </c>
      <c r="O30" s="268">
        <f t="shared" si="15"/>
        <v>0</v>
      </c>
      <c r="P30" s="136">
        <f t="shared" si="15"/>
        <v>6</v>
      </c>
      <c r="Q30" s="268">
        <f t="shared" si="15"/>
        <v>260</v>
      </c>
      <c r="S30" s="73"/>
    </row>
    <row r="31" spans="1:19" ht="42.75" customHeight="1">
      <c r="A31" s="10" t="s">
        <v>21</v>
      </c>
      <c r="B31" s="79" t="s">
        <v>194</v>
      </c>
      <c r="C31" s="385" t="s">
        <v>299</v>
      </c>
      <c r="D31" s="425"/>
      <c r="E31" s="194">
        <v>3</v>
      </c>
      <c r="F31" s="99">
        <v>86</v>
      </c>
      <c r="G31" s="172">
        <f>F31-H31</f>
        <v>6</v>
      </c>
      <c r="H31" s="181">
        <f>I31+J31+K31+L31+M31</f>
        <v>80</v>
      </c>
      <c r="I31" s="176">
        <v>30</v>
      </c>
      <c r="J31" s="179">
        <v>34</v>
      </c>
      <c r="K31" s="178"/>
      <c r="L31" s="178">
        <v>8</v>
      </c>
      <c r="M31" s="210">
        <v>8</v>
      </c>
      <c r="N31" s="180"/>
      <c r="O31" s="225"/>
      <c r="P31" s="180">
        <v>6</v>
      </c>
      <c r="Q31" s="225">
        <v>80</v>
      </c>
    </row>
    <row r="32" spans="1:19" s="16" customFormat="1" ht="13.5" customHeight="1">
      <c r="A32" s="15" t="s">
        <v>44</v>
      </c>
      <c r="B32" s="78" t="s">
        <v>17</v>
      </c>
      <c r="C32" s="426"/>
      <c r="D32" s="382"/>
      <c r="E32" s="191"/>
      <c r="F32" s="96"/>
      <c r="G32" s="96"/>
      <c r="H32" s="130"/>
      <c r="I32" s="125"/>
      <c r="J32" s="62"/>
      <c r="K32" s="61"/>
      <c r="L32" s="61"/>
      <c r="M32" s="209"/>
      <c r="N32" s="38"/>
      <c r="O32" s="222"/>
      <c r="P32" s="38"/>
      <c r="Q32" s="222"/>
    </row>
    <row r="33" spans="1:17" s="16" customFormat="1" ht="14.25" customHeight="1">
      <c r="A33" s="15" t="s">
        <v>45</v>
      </c>
      <c r="B33" s="182" t="s">
        <v>43</v>
      </c>
      <c r="C33" s="390" t="s">
        <v>189</v>
      </c>
      <c r="D33" s="391"/>
      <c r="E33" s="191"/>
      <c r="F33" s="96">
        <v>174</v>
      </c>
      <c r="G33" s="96"/>
      <c r="H33" s="130"/>
      <c r="I33" s="125"/>
      <c r="J33" s="62"/>
      <c r="K33" s="61"/>
      <c r="L33" s="61"/>
      <c r="M33" s="209"/>
      <c r="N33" s="38"/>
      <c r="O33" s="222"/>
      <c r="P33" s="38"/>
      <c r="Q33" s="222">
        <v>174</v>
      </c>
    </row>
    <row r="34" spans="1:17" s="16" customFormat="1" ht="14.25" customHeight="1" thickBot="1">
      <c r="A34" s="260"/>
      <c r="B34" s="266" t="s">
        <v>298</v>
      </c>
      <c r="C34" s="416"/>
      <c r="D34" s="408"/>
      <c r="E34" s="195"/>
      <c r="F34" s="238">
        <v>6</v>
      </c>
      <c r="G34" s="156"/>
      <c r="H34" s="276"/>
      <c r="I34" s="269"/>
      <c r="J34" s="260"/>
      <c r="K34" s="277"/>
      <c r="L34" s="277"/>
      <c r="M34" s="261"/>
      <c r="N34" s="262"/>
      <c r="O34" s="265"/>
      <c r="P34" s="262"/>
      <c r="Q34" s="265">
        <v>6</v>
      </c>
    </row>
    <row r="35" spans="1:17" s="16" customFormat="1" ht="15.75" customHeight="1" thickBot="1">
      <c r="A35" s="255" t="s">
        <v>249</v>
      </c>
      <c r="B35" s="278" t="s">
        <v>197</v>
      </c>
      <c r="C35" s="421"/>
      <c r="D35" s="422"/>
      <c r="E35" s="155"/>
      <c r="F35" s="98">
        <v>36</v>
      </c>
      <c r="G35" s="13"/>
      <c r="H35" s="274"/>
      <c r="I35" s="250"/>
      <c r="J35" s="11"/>
      <c r="K35" s="11"/>
      <c r="L35" s="11"/>
      <c r="M35" s="275"/>
      <c r="N35" s="279"/>
      <c r="O35" s="253"/>
      <c r="P35" s="252"/>
      <c r="Q35" s="275"/>
    </row>
    <row r="36" spans="1:17" ht="13.5" customHeight="1">
      <c r="A36" s="179"/>
      <c r="B36" s="183"/>
      <c r="C36" s="417"/>
      <c r="D36" s="418"/>
      <c r="E36" s="196"/>
      <c r="F36" s="20"/>
      <c r="G36" s="20"/>
      <c r="H36" s="270"/>
      <c r="I36" s="271"/>
      <c r="J36" s="110"/>
      <c r="K36" s="110"/>
      <c r="L36" s="110"/>
      <c r="M36" s="272"/>
      <c r="N36" s="109"/>
      <c r="O36" s="272"/>
      <c r="P36" s="109"/>
      <c r="Q36" s="273"/>
    </row>
    <row r="37" spans="1:17" s="16" customFormat="1" ht="13.5" customHeight="1">
      <c r="A37" s="109" t="s">
        <v>244</v>
      </c>
      <c r="B37" s="115" t="s">
        <v>246</v>
      </c>
      <c r="C37" s="409"/>
      <c r="D37" s="410"/>
      <c r="E37" s="196"/>
      <c r="F37" s="20"/>
      <c r="G37" s="20"/>
      <c r="H37" s="132"/>
      <c r="I37" s="76"/>
      <c r="J37" s="77"/>
      <c r="K37" s="77"/>
      <c r="L37" s="77"/>
      <c r="M37" s="212"/>
      <c r="N37" s="177"/>
      <c r="O37" s="212"/>
      <c r="P37" s="177"/>
      <c r="Q37" s="226"/>
    </row>
    <row r="38" spans="1:17" s="16" customFormat="1" ht="13.5" customHeight="1">
      <c r="A38" s="109" t="s">
        <v>245</v>
      </c>
      <c r="B38" s="115" t="s">
        <v>247</v>
      </c>
      <c r="C38" s="409"/>
      <c r="D38" s="410"/>
      <c r="E38" s="196"/>
      <c r="F38" s="20"/>
      <c r="G38" s="20"/>
      <c r="H38" s="132"/>
      <c r="I38" s="76"/>
      <c r="J38" s="77"/>
      <c r="K38" s="77"/>
      <c r="L38" s="77"/>
      <c r="M38" s="212"/>
      <c r="N38" s="177"/>
      <c r="O38" s="212"/>
      <c r="P38" s="177"/>
      <c r="Q38" s="226"/>
    </row>
    <row r="39" spans="1:17" ht="13.5" customHeight="1">
      <c r="A39" s="19">
        <v>36</v>
      </c>
      <c r="B39" s="115" t="s">
        <v>195</v>
      </c>
      <c r="C39" s="409"/>
      <c r="D39" s="410"/>
      <c r="E39" s="196"/>
      <c r="F39" s="20"/>
      <c r="G39" s="20"/>
      <c r="H39" s="132"/>
      <c r="I39" s="42"/>
      <c r="J39" s="77"/>
      <c r="K39" s="77"/>
      <c r="L39" s="77"/>
      <c r="M39" s="212"/>
      <c r="N39" s="177"/>
      <c r="O39" s="212"/>
      <c r="P39" s="177"/>
      <c r="Q39" s="226"/>
    </row>
    <row r="40" spans="1:17" ht="13.5" customHeight="1" thickBot="1">
      <c r="A40" s="18">
        <v>288</v>
      </c>
      <c r="B40" s="116" t="s">
        <v>196</v>
      </c>
      <c r="C40" s="419"/>
      <c r="D40" s="420"/>
      <c r="E40" s="197"/>
      <c r="F40" s="24"/>
      <c r="G40" s="24"/>
      <c r="H40" s="132"/>
      <c r="I40" s="42"/>
      <c r="J40" s="77"/>
      <c r="K40" s="75"/>
      <c r="L40" s="75"/>
      <c r="M40" s="212"/>
      <c r="N40" s="177"/>
      <c r="O40" s="212"/>
      <c r="P40" s="177"/>
      <c r="Q40" s="226"/>
    </row>
    <row r="41" spans="1:17" ht="14.25" customHeight="1" thickBot="1">
      <c r="A41" s="8">
        <v>36</v>
      </c>
      <c r="B41" s="117" t="s">
        <v>197</v>
      </c>
      <c r="C41" s="409"/>
      <c r="D41" s="410"/>
      <c r="E41" s="198"/>
      <c r="F41" s="21"/>
      <c r="G41" s="21"/>
      <c r="H41" s="132"/>
      <c r="I41" s="74"/>
      <c r="J41" s="77"/>
      <c r="K41" s="77"/>
      <c r="L41" s="77"/>
      <c r="M41" s="213"/>
      <c r="N41" s="211"/>
      <c r="O41" s="213"/>
      <c r="P41" s="211"/>
      <c r="Q41" s="226"/>
    </row>
    <row r="42" spans="1:17" ht="28.5" customHeight="1" thickBot="1">
      <c r="A42" s="235">
        <v>1476</v>
      </c>
      <c r="B42" s="236" t="s">
        <v>248</v>
      </c>
      <c r="C42" s="411"/>
      <c r="D42" s="412"/>
      <c r="E42" s="227"/>
      <c r="F42" s="228"/>
      <c r="G42" s="228"/>
      <c r="H42" s="229"/>
      <c r="I42" s="230"/>
      <c r="J42" s="231"/>
      <c r="K42" s="231"/>
      <c r="L42" s="231"/>
      <c r="M42" s="232"/>
      <c r="N42" s="233"/>
      <c r="O42" s="232"/>
      <c r="P42" s="233"/>
      <c r="Q42" s="234"/>
    </row>
    <row r="43" spans="1:17" ht="13.5" customHeight="1" thickTop="1">
      <c r="H43" s="16"/>
    </row>
    <row r="44" spans="1:17" ht="13.5" customHeight="1">
      <c r="H44" s="16"/>
    </row>
    <row r="45" spans="1:17" ht="13.5" customHeight="1">
      <c r="H45" s="16"/>
    </row>
    <row r="46" spans="1:17" ht="13.5" customHeight="1">
      <c r="H46" s="16"/>
    </row>
    <row r="47" spans="1:17" ht="13.5" customHeight="1">
      <c r="H47" s="16"/>
    </row>
    <row r="48" spans="1:17" ht="13.5" customHeight="1">
      <c r="H48" s="16"/>
    </row>
    <row r="49" spans="8:8" ht="13.5" customHeight="1">
      <c r="H49" s="16"/>
    </row>
    <row r="50" spans="8:8" ht="13.5" customHeight="1">
      <c r="H50" s="16"/>
    </row>
    <row r="51" spans="8:8" ht="13.5" customHeight="1">
      <c r="H51" s="16"/>
    </row>
    <row r="52" spans="8:8" ht="13.5" customHeight="1">
      <c r="H52" s="16"/>
    </row>
    <row r="53" spans="8:8" ht="13.5" customHeight="1">
      <c r="H53" s="16"/>
    </row>
    <row r="54" spans="8:8" ht="13.5" customHeight="1">
      <c r="H54" s="16"/>
    </row>
    <row r="55" spans="8:8" ht="13.5" customHeight="1">
      <c r="H55" s="16"/>
    </row>
    <row r="56" spans="8:8" ht="13.5" customHeight="1">
      <c r="H56" s="16"/>
    </row>
    <row r="57" spans="8:8" ht="13.5" customHeight="1">
      <c r="H57" s="16"/>
    </row>
    <row r="58" spans="8:8" ht="13.5" customHeight="1">
      <c r="H58" s="16"/>
    </row>
    <row r="59" spans="8:8" ht="13.5" customHeight="1">
      <c r="H59" s="16"/>
    </row>
    <row r="60" spans="8:8" ht="13.5" customHeight="1">
      <c r="H60" s="16"/>
    </row>
    <row r="61" spans="8:8" ht="13.5" customHeight="1">
      <c r="H61" s="16"/>
    </row>
    <row r="62" spans="8:8" ht="13.5" customHeight="1">
      <c r="H62" s="16"/>
    </row>
    <row r="63" spans="8:8" ht="13.5" customHeight="1">
      <c r="H63" s="16"/>
    </row>
    <row r="64" spans="8:8" ht="13.5" customHeight="1">
      <c r="H64" s="16"/>
    </row>
    <row r="65" spans="8:8" ht="13.5" customHeight="1">
      <c r="H65" s="16"/>
    </row>
    <row r="66" spans="8:8" ht="13.5" customHeight="1">
      <c r="H66" s="16"/>
    </row>
    <row r="67" spans="8:8" ht="13.5" customHeight="1">
      <c r="H67" s="16"/>
    </row>
    <row r="68" spans="8:8" ht="13.5" customHeight="1">
      <c r="H68" s="16"/>
    </row>
    <row r="69" spans="8:8" ht="13.5" customHeight="1">
      <c r="H69" s="16"/>
    </row>
    <row r="70" spans="8:8" ht="13.5" customHeight="1">
      <c r="H70" s="16"/>
    </row>
    <row r="71" spans="8:8" ht="13.5" customHeight="1">
      <c r="H71" s="16"/>
    </row>
    <row r="72" spans="8:8" ht="13.5" customHeight="1">
      <c r="H72" s="16"/>
    </row>
    <row r="73" spans="8:8" ht="13.5" customHeight="1">
      <c r="H73" s="16"/>
    </row>
    <row r="74" spans="8:8" ht="13.5" customHeight="1">
      <c r="H74" s="16"/>
    </row>
    <row r="75" spans="8:8" ht="13.5" customHeight="1">
      <c r="H75" s="16"/>
    </row>
    <row r="76" spans="8:8" ht="13.5" customHeight="1">
      <c r="H76" s="16"/>
    </row>
    <row r="77" spans="8:8" ht="13.5" customHeight="1">
      <c r="H77" s="16"/>
    </row>
    <row r="78" spans="8:8" ht="13.5" customHeight="1">
      <c r="H78" s="16"/>
    </row>
    <row r="79" spans="8:8" ht="13.5" customHeight="1">
      <c r="H79" s="16"/>
    </row>
    <row r="80" spans="8:8" ht="13.5" customHeight="1">
      <c r="H80" s="16"/>
    </row>
    <row r="81" spans="8:8" ht="13.5" customHeight="1">
      <c r="H81" s="16"/>
    </row>
    <row r="82" spans="8:8" ht="13.5" customHeight="1">
      <c r="H82" s="16"/>
    </row>
    <row r="83" spans="8:8" ht="13.5" customHeight="1">
      <c r="H83" s="16"/>
    </row>
    <row r="84" spans="8:8" ht="13.5" customHeight="1">
      <c r="H84" s="16"/>
    </row>
    <row r="85" spans="8:8" ht="13.5" customHeight="1">
      <c r="H85" s="16"/>
    </row>
    <row r="86" spans="8:8" ht="13.5" customHeight="1">
      <c r="H86" s="16"/>
    </row>
    <row r="87" spans="8:8" ht="13.5" customHeight="1">
      <c r="H87" s="16"/>
    </row>
    <row r="88" spans="8:8" ht="13.5" customHeight="1">
      <c r="H88" s="16"/>
    </row>
    <row r="89" spans="8:8" ht="13.5" customHeight="1">
      <c r="H89" s="16"/>
    </row>
    <row r="90" spans="8:8" ht="13.5" customHeight="1">
      <c r="H90" s="16"/>
    </row>
    <row r="91" spans="8:8" ht="13.5" customHeight="1">
      <c r="H91" s="16"/>
    </row>
    <row r="92" spans="8:8" ht="13.5" customHeight="1">
      <c r="H92" s="16"/>
    </row>
    <row r="93" spans="8:8" ht="13.5" customHeight="1">
      <c r="H93" s="16"/>
    </row>
    <row r="94" spans="8:8" ht="13.5" customHeight="1">
      <c r="H94" s="16"/>
    </row>
    <row r="95" spans="8:8" ht="13.5" customHeight="1">
      <c r="H95" s="16"/>
    </row>
    <row r="96" spans="8:8" ht="13.5" customHeight="1">
      <c r="H96" s="16"/>
    </row>
    <row r="97" spans="8:8" ht="13.5" customHeight="1">
      <c r="H97" s="16"/>
    </row>
    <row r="98" spans="8:8" ht="13.5" customHeight="1">
      <c r="H98" s="16"/>
    </row>
    <row r="99" spans="8:8" ht="13.5" customHeight="1">
      <c r="H99" s="16"/>
    </row>
    <row r="100" spans="8:8" ht="13.5" customHeight="1">
      <c r="H100" s="16"/>
    </row>
    <row r="101" spans="8:8" ht="13.5" customHeight="1">
      <c r="H101" s="16"/>
    </row>
    <row r="102" spans="8:8" ht="13.5" customHeight="1">
      <c r="H102" s="16"/>
    </row>
    <row r="103" spans="8:8" ht="13.5" customHeight="1">
      <c r="H103" s="16"/>
    </row>
    <row r="104" spans="8:8" ht="13.5" customHeight="1">
      <c r="H104" s="16"/>
    </row>
    <row r="105" spans="8:8" ht="13.5" customHeight="1">
      <c r="H105" s="16"/>
    </row>
    <row r="106" spans="8:8" ht="13.5" customHeight="1">
      <c r="H106" s="16"/>
    </row>
    <row r="107" spans="8:8" ht="13.5" customHeight="1">
      <c r="H107" s="16"/>
    </row>
    <row r="108" spans="8:8" ht="13.5" customHeight="1">
      <c r="H108" s="16"/>
    </row>
    <row r="109" spans="8:8" ht="13.5" customHeight="1">
      <c r="H109" s="16"/>
    </row>
    <row r="110" spans="8:8" ht="13.5" customHeight="1">
      <c r="H110" s="16"/>
    </row>
    <row r="111" spans="8:8" ht="13.5" customHeight="1">
      <c r="H111" s="16"/>
    </row>
    <row r="112" spans="8:8" ht="13.5" customHeight="1">
      <c r="H112" s="16"/>
    </row>
    <row r="113" spans="8:8" ht="13.5" customHeight="1">
      <c r="H113" s="16"/>
    </row>
    <row r="114" spans="8:8" ht="13.5" customHeight="1">
      <c r="H114" s="16"/>
    </row>
    <row r="115" spans="8:8" ht="13.5" customHeight="1">
      <c r="H115" s="16"/>
    </row>
    <row r="116" spans="8:8" ht="13.5" customHeight="1">
      <c r="H116" s="16"/>
    </row>
    <row r="117" spans="8:8" ht="13.5" customHeight="1">
      <c r="H117" s="16"/>
    </row>
    <row r="118" spans="8:8" ht="13.5" customHeight="1">
      <c r="H118" s="16"/>
    </row>
    <row r="119" spans="8:8" ht="13.5" customHeight="1">
      <c r="H119" s="16"/>
    </row>
    <row r="120" spans="8:8" ht="13.5" customHeight="1">
      <c r="H120" s="16"/>
    </row>
    <row r="121" spans="8:8" ht="13.5" customHeight="1">
      <c r="H121" s="16"/>
    </row>
    <row r="122" spans="8:8" ht="13.5" customHeight="1">
      <c r="H122" s="16"/>
    </row>
    <row r="123" spans="8:8" ht="13.5" customHeight="1">
      <c r="H123" s="16"/>
    </row>
    <row r="124" spans="8:8" ht="13.5" customHeight="1">
      <c r="H124" s="16"/>
    </row>
    <row r="125" spans="8:8" ht="13.5" customHeight="1">
      <c r="H125" s="16"/>
    </row>
    <row r="126" spans="8:8" ht="13.5" customHeight="1">
      <c r="H126" s="16"/>
    </row>
    <row r="127" spans="8:8" ht="13.5" customHeight="1">
      <c r="H127" s="16"/>
    </row>
    <row r="128" spans="8:8" ht="13.5" customHeight="1">
      <c r="H128" s="16"/>
    </row>
    <row r="129" spans="8:8" ht="13.5" customHeight="1">
      <c r="H129" s="16"/>
    </row>
    <row r="130" spans="8:8" ht="13.5" customHeight="1">
      <c r="H130" s="16"/>
    </row>
    <row r="131" spans="8:8" ht="13.5" customHeight="1">
      <c r="H131" s="16"/>
    </row>
    <row r="132" spans="8:8" ht="13.5" customHeight="1">
      <c r="H132" s="16"/>
    </row>
    <row r="133" spans="8:8" ht="13.5" customHeight="1">
      <c r="H133" s="16"/>
    </row>
    <row r="134" spans="8:8" ht="13.5" customHeight="1">
      <c r="H134" s="16"/>
    </row>
    <row r="135" spans="8:8" ht="13.5" customHeight="1">
      <c r="H135" s="16"/>
    </row>
    <row r="136" spans="8:8" ht="13.5" customHeight="1">
      <c r="H136" s="16"/>
    </row>
    <row r="137" spans="8:8" ht="13.5" customHeight="1">
      <c r="H137" s="16"/>
    </row>
    <row r="138" spans="8:8" ht="13.5" customHeight="1">
      <c r="H138" s="16"/>
    </row>
    <row r="139" spans="8:8" ht="13.5" customHeight="1">
      <c r="H139" s="16"/>
    </row>
    <row r="140" spans="8:8" ht="13.5" customHeight="1">
      <c r="H140" s="16"/>
    </row>
    <row r="141" spans="8:8" ht="13.5" customHeight="1">
      <c r="H141" s="16"/>
    </row>
    <row r="142" spans="8:8" ht="13.5" customHeight="1">
      <c r="H142" s="16"/>
    </row>
    <row r="143" spans="8:8" ht="13.5" customHeight="1">
      <c r="H143" s="16"/>
    </row>
    <row r="144" spans="8:8" ht="13.5" customHeight="1">
      <c r="H144" s="16"/>
    </row>
    <row r="145" spans="8:8" ht="13.5" customHeight="1">
      <c r="H145" s="16"/>
    </row>
    <row r="146" spans="8:8" ht="13.5" customHeight="1">
      <c r="H146" s="16"/>
    </row>
    <row r="147" spans="8:8" ht="13.5" customHeight="1">
      <c r="H147" s="16"/>
    </row>
    <row r="148" spans="8:8" ht="13.5" customHeight="1">
      <c r="H148" s="16"/>
    </row>
    <row r="149" spans="8:8" ht="13.5" customHeight="1">
      <c r="H149" s="16"/>
    </row>
    <row r="150" spans="8:8" ht="13.5" customHeight="1">
      <c r="H150" s="16"/>
    </row>
    <row r="151" spans="8:8" ht="13.5" customHeight="1">
      <c r="H151" s="16"/>
    </row>
    <row r="152" spans="8:8" ht="13.5" customHeight="1">
      <c r="H152" s="16"/>
    </row>
    <row r="153" spans="8:8" ht="13.5" customHeight="1">
      <c r="H153" s="16"/>
    </row>
    <row r="154" spans="8:8" ht="13.5" customHeight="1">
      <c r="H154" s="16"/>
    </row>
    <row r="155" spans="8:8" ht="13.5" customHeight="1">
      <c r="H155" s="16"/>
    </row>
    <row r="156" spans="8:8" ht="13.5" customHeight="1">
      <c r="H156" s="16"/>
    </row>
    <row r="157" spans="8:8" ht="13.5" customHeight="1">
      <c r="H157" s="16"/>
    </row>
    <row r="158" spans="8:8" ht="13.5" customHeight="1">
      <c r="H158" s="16"/>
    </row>
    <row r="159" spans="8:8" ht="13.5" customHeight="1">
      <c r="H159" s="16"/>
    </row>
    <row r="160" spans="8:8" ht="13.5" customHeight="1">
      <c r="H160" s="16"/>
    </row>
    <row r="161" spans="8:8" ht="13.5" customHeight="1">
      <c r="H161" s="16"/>
    </row>
    <row r="162" spans="8:8" ht="13.5" customHeight="1">
      <c r="H162" s="16"/>
    </row>
    <row r="163" spans="8:8" ht="13.5" customHeight="1">
      <c r="H163" s="16"/>
    </row>
    <row r="164" spans="8:8" ht="13.5" customHeight="1">
      <c r="H164" s="16"/>
    </row>
    <row r="165" spans="8:8" ht="13.5" customHeight="1">
      <c r="H165" s="16"/>
    </row>
    <row r="166" spans="8:8" ht="13.5" customHeight="1">
      <c r="H166" s="16"/>
    </row>
    <row r="167" spans="8:8" ht="13.5" customHeight="1">
      <c r="H167" s="16"/>
    </row>
    <row r="168" spans="8:8" ht="13.5" customHeight="1">
      <c r="H168" s="16"/>
    </row>
    <row r="169" spans="8:8" ht="13.5" customHeight="1">
      <c r="H169" s="16"/>
    </row>
    <row r="170" spans="8:8" ht="13.5" customHeight="1">
      <c r="H170" s="16"/>
    </row>
    <row r="171" spans="8:8" ht="13.5" customHeight="1">
      <c r="H171" s="16"/>
    </row>
    <row r="172" spans="8:8" ht="13.5" customHeight="1">
      <c r="H172" s="16"/>
    </row>
    <row r="173" spans="8:8" ht="13.5" customHeight="1">
      <c r="H173" s="16"/>
    </row>
    <row r="174" spans="8:8" ht="13.5" customHeight="1">
      <c r="H174" s="16"/>
    </row>
    <row r="175" spans="8:8" ht="13.5" customHeight="1">
      <c r="H175" s="16"/>
    </row>
    <row r="176" spans="8:8" ht="13.5" customHeight="1">
      <c r="H176" s="16"/>
    </row>
    <row r="177" spans="8:8" ht="13.5" customHeight="1">
      <c r="H177" s="16"/>
    </row>
    <row r="178" spans="8:8" ht="13.5" customHeight="1">
      <c r="H178" s="16"/>
    </row>
    <row r="179" spans="8:8" ht="13.5" customHeight="1">
      <c r="H179" s="16"/>
    </row>
    <row r="180" spans="8:8" ht="13.5" customHeight="1">
      <c r="H180" s="16"/>
    </row>
    <row r="181" spans="8:8" ht="13.5" customHeight="1">
      <c r="H181" s="16"/>
    </row>
    <row r="182" spans="8:8" ht="13.5" customHeight="1">
      <c r="H182" s="16"/>
    </row>
    <row r="183" spans="8:8" ht="13.5" customHeight="1">
      <c r="H183" s="16"/>
    </row>
    <row r="184" spans="8:8" ht="13.5" customHeight="1">
      <c r="H184" s="16"/>
    </row>
    <row r="185" spans="8:8" ht="13.5" customHeight="1">
      <c r="H185" s="16"/>
    </row>
    <row r="186" spans="8:8" ht="13.5" customHeight="1">
      <c r="H186" s="16"/>
    </row>
    <row r="187" spans="8:8" ht="13.5" customHeight="1">
      <c r="H187" s="16"/>
    </row>
    <row r="188" spans="8:8" ht="13.5" customHeight="1">
      <c r="H188" s="16"/>
    </row>
    <row r="189" spans="8:8" ht="13.5" customHeight="1">
      <c r="H189" s="16"/>
    </row>
    <row r="190" spans="8:8" ht="13.5" customHeight="1">
      <c r="H190" s="16"/>
    </row>
    <row r="191" spans="8:8" ht="13.5" customHeight="1">
      <c r="H191" s="16"/>
    </row>
    <row r="192" spans="8:8" ht="13.5" customHeight="1">
      <c r="H192" s="16"/>
    </row>
    <row r="193" spans="8:8" ht="13.5" customHeight="1">
      <c r="H193" s="16"/>
    </row>
    <row r="194" spans="8:8" ht="13.5" customHeight="1">
      <c r="H194" s="16"/>
    </row>
    <row r="195" spans="8:8" ht="13.5" customHeight="1">
      <c r="H195" s="16"/>
    </row>
    <row r="196" spans="8:8" ht="13.5" customHeight="1">
      <c r="H196" s="16"/>
    </row>
    <row r="197" spans="8:8" ht="13.5" customHeight="1">
      <c r="H197" s="16"/>
    </row>
    <row r="198" spans="8:8" ht="13.5" customHeight="1">
      <c r="H198" s="16"/>
    </row>
    <row r="199" spans="8:8" ht="13.5" customHeight="1">
      <c r="H199" s="16"/>
    </row>
    <row r="200" spans="8:8" ht="13.5" customHeight="1">
      <c r="H200" s="16"/>
    </row>
    <row r="201" spans="8:8" ht="13.5" customHeight="1">
      <c r="H201" s="16"/>
    </row>
    <row r="202" spans="8:8" ht="13.5" customHeight="1">
      <c r="H202" s="16"/>
    </row>
    <row r="203" spans="8:8" ht="13.5" customHeight="1">
      <c r="H203" s="16"/>
    </row>
    <row r="204" spans="8:8" ht="13.5" customHeight="1">
      <c r="H204" s="16"/>
    </row>
    <row r="205" spans="8:8" ht="13.5" customHeight="1">
      <c r="H205" s="16"/>
    </row>
    <row r="206" spans="8:8" ht="13.5" customHeight="1">
      <c r="H206" s="16"/>
    </row>
    <row r="207" spans="8:8" ht="13.5" customHeight="1">
      <c r="H207" s="16"/>
    </row>
    <row r="208" spans="8:8" ht="13.5" customHeight="1">
      <c r="H208" s="16"/>
    </row>
    <row r="209" spans="8:8" ht="13.5" customHeight="1">
      <c r="H209" s="16"/>
    </row>
    <row r="210" spans="8:8" ht="13.5" customHeight="1">
      <c r="H210" s="16"/>
    </row>
    <row r="211" spans="8:8" ht="13.5" customHeight="1">
      <c r="H211" s="16"/>
    </row>
    <row r="212" spans="8:8" ht="13.5" customHeight="1">
      <c r="H212" s="16"/>
    </row>
    <row r="213" spans="8:8" ht="13.5" customHeight="1">
      <c r="H213" s="16"/>
    </row>
    <row r="214" spans="8:8" ht="13.5" customHeight="1">
      <c r="H214" s="16"/>
    </row>
    <row r="215" spans="8:8" ht="13.5" customHeight="1">
      <c r="H215" s="16"/>
    </row>
    <row r="216" spans="8:8" ht="13.5" customHeight="1">
      <c r="H216" s="16"/>
    </row>
    <row r="217" spans="8:8" ht="13.5" customHeight="1">
      <c r="H217" s="16"/>
    </row>
    <row r="218" spans="8:8" ht="13.5" customHeight="1">
      <c r="H218" s="16"/>
    </row>
    <row r="219" spans="8:8" ht="13.5" customHeight="1">
      <c r="H219" s="16"/>
    </row>
    <row r="220" spans="8:8" ht="13.5" customHeight="1">
      <c r="H220" s="16"/>
    </row>
    <row r="221" spans="8:8" ht="13.5" customHeight="1">
      <c r="H221" s="16"/>
    </row>
    <row r="222" spans="8:8" ht="13.5" customHeight="1">
      <c r="H222" s="16"/>
    </row>
    <row r="223" spans="8:8" ht="13.5" customHeight="1">
      <c r="H223" s="16"/>
    </row>
    <row r="224" spans="8:8" ht="13.5" customHeight="1">
      <c r="H224" s="16"/>
    </row>
    <row r="225" spans="8:8" ht="13.5" customHeight="1">
      <c r="H225" s="16"/>
    </row>
    <row r="226" spans="8:8" ht="13.5" customHeight="1">
      <c r="H226" s="16"/>
    </row>
    <row r="227" spans="8:8" ht="13.5" customHeight="1">
      <c r="H227" s="16"/>
    </row>
    <row r="228" spans="8:8" ht="13.5" customHeight="1">
      <c r="H228" s="16"/>
    </row>
    <row r="229" spans="8:8" ht="13.5" customHeight="1">
      <c r="H229" s="16"/>
    </row>
    <row r="230" spans="8:8" ht="13.5" customHeight="1">
      <c r="H230" s="16"/>
    </row>
    <row r="231" spans="8:8" ht="13.5" customHeight="1">
      <c r="H231" s="16"/>
    </row>
    <row r="232" spans="8:8" ht="13.5" customHeight="1">
      <c r="H232" s="16"/>
    </row>
    <row r="233" spans="8:8" ht="13.5" customHeight="1">
      <c r="H233" s="16"/>
    </row>
    <row r="234" spans="8:8" ht="13.5" customHeight="1">
      <c r="H234" s="16"/>
    </row>
    <row r="235" spans="8:8" ht="13.5" customHeight="1">
      <c r="H235" s="16"/>
    </row>
    <row r="236" spans="8:8" ht="13.5" customHeight="1">
      <c r="H236" s="16"/>
    </row>
    <row r="237" spans="8:8" ht="13.5" customHeight="1">
      <c r="H237" s="16"/>
    </row>
    <row r="238" spans="8:8" ht="13.5" customHeight="1">
      <c r="H238" s="16"/>
    </row>
    <row r="239" spans="8:8" ht="13.5" customHeight="1">
      <c r="H239" s="16"/>
    </row>
    <row r="240" spans="8:8" ht="13.5" customHeight="1">
      <c r="H240" s="16"/>
    </row>
    <row r="241" spans="8:8" ht="13.5" customHeight="1">
      <c r="H241" s="16"/>
    </row>
    <row r="242" spans="8:8" ht="13.5" customHeight="1">
      <c r="H242" s="16"/>
    </row>
    <row r="243" spans="8:8" ht="13.5" customHeight="1">
      <c r="H243" s="16"/>
    </row>
    <row r="244" spans="8:8" ht="13.5" customHeight="1">
      <c r="H244" s="16"/>
    </row>
    <row r="245" spans="8:8" ht="13.5" customHeight="1">
      <c r="H245" s="16"/>
    </row>
    <row r="246" spans="8:8" ht="13.5" customHeight="1">
      <c r="H246" s="16"/>
    </row>
    <row r="247" spans="8:8" ht="13.5" customHeight="1">
      <c r="H247" s="16"/>
    </row>
    <row r="248" spans="8:8" ht="13.5" customHeight="1">
      <c r="H248" s="16"/>
    </row>
    <row r="249" spans="8:8" ht="13.5" customHeight="1">
      <c r="H249" s="16"/>
    </row>
    <row r="250" spans="8:8" ht="13.5" customHeight="1">
      <c r="H250" s="16"/>
    </row>
    <row r="251" spans="8:8" ht="13.5" customHeight="1">
      <c r="H251" s="16"/>
    </row>
    <row r="252" spans="8:8" ht="13.5" customHeight="1">
      <c r="H252" s="16"/>
    </row>
    <row r="253" spans="8:8" ht="13.5" customHeight="1">
      <c r="H253" s="16"/>
    </row>
    <row r="254" spans="8:8" ht="13.5" customHeight="1">
      <c r="H254" s="16"/>
    </row>
    <row r="255" spans="8:8" ht="13.5" customHeight="1">
      <c r="H255" s="16"/>
    </row>
    <row r="256" spans="8:8" ht="13.5" customHeight="1">
      <c r="H256" s="16"/>
    </row>
    <row r="257" spans="8:8" ht="13.5" customHeight="1">
      <c r="H257" s="16"/>
    </row>
    <row r="258" spans="8:8" ht="13.5" customHeight="1">
      <c r="H258" s="16"/>
    </row>
    <row r="259" spans="8:8" ht="13.5" customHeight="1">
      <c r="H259" s="16"/>
    </row>
    <row r="260" spans="8:8" ht="13.5" customHeight="1">
      <c r="H260" s="16"/>
    </row>
    <row r="261" spans="8:8" ht="13.5" customHeight="1">
      <c r="H261" s="16"/>
    </row>
    <row r="262" spans="8:8" ht="13.5" customHeight="1">
      <c r="H262" s="16"/>
    </row>
    <row r="263" spans="8:8" ht="13.5" customHeight="1">
      <c r="H263" s="16"/>
    </row>
    <row r="264" spans="8:8" ht="13.5" customHeight="1">
      <c r="H264" s="16"/>
    </row>
    <row r="265" spans="8:8" ht="13.5" customHeight="1">
      <c r="H265" s="16"/>
    </row>
    <row r="266" spans="8:8" ht="13.5" customHeight="1">
      <c r="H266" s="16"/>
    </row>
    <row r="267" spans="8:8" ht="13.5" customHeight="1">
      <c r="H267" s="16"/>
    </row>
    <row r="268" spans="8:8" ht="13.5" customHeight="1">
      <c r="H268" s="16"/>
    </row>
    <row r="269" spans="8:8" ht="13.5" customHeight="1">
      <c r="H269" s="16"/>
    </row>
    <row r="270" spans="8:8" ht="13.5" customHeight="1">
      <c r="H270" s="16"/>
    </row>
    <row r="271" spans="8:8" ht="13.5" customHeight="1">
      <c r="H271" s="16"/>
    </row>
    <row r="272" spans="8:8" ht="13.5" customHeight="1">
      <c r="H272" s="16"/>
    </row>
    <row r="273" spans="8:8" ht="13.5" customHeight="1">
      <c r="H273" s="16"/>
    </row>
    <row r="274" spans="8:8" ht="13.5" customHeight="1">
      <c r="H274" s="16"/>
    </row>
    <row r="275" spans="8:8" ht="13.5" customHeight="1">
      <c r="H275" s="16"/>
    </row>
    <row r="276" spans="8:8" ht="13.5" customHeight="1">
      <c r="H276" s="16"/>
    </row>
    <row r="277" spans="8:8" ht="13.5" customHeight="1">
      <c r="H277" s="16"/>
    </row>
    <row r="278" spans="8:8" ht="13.5" customHeight="1">
      <c r="H278" s="16"/>
    </row>
    <row r="279" spans="8:8" ht="13.5" customHeight="1">
      <c r="H279" s="16"/>
    </row>
    <row r="280" spans="8:8" ht="13.5" customHeight="1">
      <c r="H280" s="16"/>
    </row>
    <row r="281" spans="8:8" ht="13.5" customHeight="1">
      <c r="H281" s="16"/>
    </row>
    <row r="282" spans="8:8" ht="13.5" customHeight="1">
      <c r="H282" s="16"/>
    </row>
    <row r="283" spans="8:8" ht="13.5" customHeight="1">
      <c r="H283" s="16"/>
    </row>
    <row r="284" spans="8:8" ht="13.5" customHeight="1">
      <c r="H284" s="16"/>
    </row>
    <row r="285" spans="8:8" ht="13.5" customHeight="1">
      <c r="H285" s="16"/>
    </row>
    <row r="286" spans="8:8" ht="13.5" customHeight="1">
      <c r="H286" s="16"/>
    </row>
    <row r="287" spans="8:8" ht="13.5" customHeight="1">
      <c r="H287" s="16"/>
    </row>
    <row r="288" spans="8:8" ht="13.5" customHeight="1">
      <c r="H288" s="16"/>
    </row>
    <row r="289" spans="8:8" ht="13.5" customHeight="1">
      <c r="H289" s="16"/>
    </row>
    <row r="290" spans="8:8" ht="13.5" customHeight="1">
      <c r="H290" s="16"/>
    </row>
    <row r="291" spans="8:8" ht="13.5" customHeight="1">
      <c r="H291" s="16"/>
    </row>
    <row r="292" spans="8:8" ht="13.5" customHeight="1">
      <c r="H292" s="16"/>
    </row>
    <row r="293" spans="8:8" ht="13.5" customHeight="1">
      <c r="H293" s="16"/>
    </row>
    <row r="294" spans="8:8" ht="13.5" customHeight="1">
      <c r="H294" s="16"/>
    </row>
    <row r="295" spans="8:8" ht="13.5" customHeight="1">
      <c r="H295" s="16"/>
    </row>
    <row r="296" spans="8:8" ht="13.5" customHeight="1">
      <c r="H296" s="16"/>
    </row>
    <row r="297" spans="8:8" ht="13.5" customHeight="1">
      <c r="H297" s="16"/>
    </row>
    <row r="298" spans="8:8" ht="13.5" customHeight="1">
      <c r="H298" s="16"/>
    </row>
    <row r="299" spans="8:8" ht="13.5" customHeight="1">
      <c r="H299" s="16"/>
    </row>
    <row r="300" spans="8:8" ht="13.5" customHeight="1">
      <c r="H300" s="16"/>
    </row>
    <row r="301" spans="8:8" ht="13.5" customHeight="1">
      <c r="H301" s="16"/>
    </row>
    <row r="302" spans="8:8" ht="13.5" customHeight="1">
      <c r="H302" s="16"/>
    </row>
    <row r="303" spans="8:8" ht="13.5" customHeight="1">
      <c r="H303" s="16"/>
    </row>
    <row r="304" spans="8:8" ht="13.5" customHeight="1">
      <c r="H304" s="16"/>
    </row>
    <row r="305" spans="8:8" ht="13.5" customHeight="1">
      <c r="H305" s="16"/>
    </row>
    <row r="306" spans="8:8" ht="13.5" customHeight="1">
      <c r="H306" s="16"/>
    </row>
    <row r="307" spans="8:8" ht="13.5" customHeight="1">
      <c r="H307" s="16"/>
    </row>
    <row r="308" spans="8:8" ht="13.5" customHeight="1">
      <c r="H308" s="16"/>
    </row>
    <row r="309" spans="8:8" ht="13.5" customHeight="1">
      <c r="H309" s="16"/>
    </row>
    <row r="310" spans="8:8" ht="13.5" customHeight="1">
      <c r="H310" s="16"/>
    </row>
    <row r="311" spans="8:8" ht="13.5" customHeight="1">
      <c r="H311" s="16"/>
    </row>
    <row r="312" spans="8:8" ht="13.5" customHeight="1">
      <c r="H312" s="16"/>
    </row>
    <row r="313" spans="8:8" ht="13.5" customHeight="1">
      <c r="H313" s="16"/>
    </row>
    <row r="314" spans="8:8" ht="13.5" customHeight="1">
      <c r="H314" s="16"/>
    </row>
    <row r="315" spans="8:8" ht="13.5" customHeight="1">
      <c r="H315" s="16"/>
    </row>
    <row r="316" spans="8:8" ht="13.5" customHeight="1">
      <c r="H316" s="16"/>
    </row>
    <row r="317" spans="8:8" ht="13.5" customHeight="1">
      <c r="H317" s="16"/>
    </row>
    <row r="318" spans="8:8" ht="13.5" customHeight="1">
      <c r="H318" s="16"/>
    </row>
    <row r="319" spans="8:8" ht="13.5" customHeight="1">
      <c r="H319" s="16"/>
    </row>
    <row r="320" spans="8:8" ht="13.5" customHeight="1">
      <c r="H320" s="16"/>
    </row>
    <row r="321" spans="8:8" ht="13.5" customHeight="1">
      <c r="H321" s="16"/>
    </row>
    <row r="322" spans="8:8" ht="13.5" customHeight="1">
      <c r="H322" s="16"/>
    </row>
    <row r="323" spans="8:8" ht="13.5" customHeight="1">
      <c r="H323" s="16"/>
    </row>
    <row r="324" spans="8:8" ht="13.5" customHeight="1">
      <c r="H324" s="16"/>
    </row>
    <row r="325" spans="8:8" ht="13.5" customHeight="1">
      <c r="H325" s="16"/>
    </row>
    <row r="326" spans="8:8" ht="13.5" customHeight="1">
      <c r="H326" s="16"/>
    </row>
    <row r="327" spans="8:8" ht="13.5" customHeight="1">
      <c r="H327" s="16"/>
    </row>
    <row r="328" spans="8:8" ht="13.5" customHeight="1">
      <c r="H328" s="16"/>
    </row>
    <row r="329" spans="8:8" ht="13.5" customHeight="1">
      <c r="H329" s="16"/>
    </row>
    <row r="330" spans="8:8" ht="13.5" customHeight="1">
      <c r="H330" s="16"/>
    </row>
    <row r="331" spans="8:8" ht="13.5" customHeight="1">
      <c r="H331" s="16"/>
    </row>
    <row r="332" spans="8:8" ht="13.5" customHeight="1">
      <c r="H332" s="16"/>
    </row>
    <row r="333" spans="8:8" ht="13.5" customHeight="1">
      <c r="H333" s="16"/>
    </row>
    <row r="334" spans="8:8" ht="13.5" customHeight="1">
      <c r="H334" s="16"/>
    </row>
    <row r="335" spans="8:8" ht="13.5" customHeight="1">
      <c r="H335" s="16"/>
    </row>
    <row r="336" spans="8:8" ht="13.5" customHeight="1">
      <c r="H336" s="16"/>
    </row>
    <row r="337" spans="8:8" ht="13.5" customHeight="1">
      <c r="H337" s="16"/>
    </row>
    <row r="338" spans="8:8" ht="13.5" customHeight="1">
      <c r="H338" s="16"/>
    </row>
    <row r="339" spans="8:8" ht="13.5" customHeight="1">
      <c r="H339" s="16"/>
    </row>
    <row r="340" spans="8:8" ht="13.5" customHeight="1">
      <c r="H340" s="16"/>
    </row>
    <row r="341" spans="8:8" ht="13.5" customHeight="1">
      <c r="H341" s="16"/>
    </row>
    <row r="342" spans="8:8" ht="13.5" customHeight="1">
      <c r="H342" s="16"/>
    </row>
    <row r="343" spans="8:8" ht="13.5" customHeight="1">
      <c r="H343" s="16"/>
    </row>
    <row r="344" spans="8:8" ht="13.5" customHeight="1">
      <c r="H344" s="16"/>
    </row>
    <row r="345" spans="8:8" ht="13.5" customHeight="1">
      <c r="H345" s="16"/>
    </row>
    <row r="346" spans="8:8" ht="13.5" customHeight="1">
      <c r="H346" s="16"/>
    </row>
    <row r="347" spans="8:8" ht="13.5" customHeight="1">
      <c r="H347" s="16"/>
    </row>
    <row r="348" spans="8:8" ht="13.5" customHeight="1">
      <c r="H348" s="16"/>
    </row>
    <row r="349" spans="8:8" ht="13.5" customHeight="1">
      <c r="H349" s="16"/>
    </row>
    <row r="350" spans="8:8" ht="13.5" customHeight="1">
      <c r="H350" s="16"/>
    </row>
    <row r="351" spans="8:8" ht="13.5" customHeight="1">
      <c r="H351" s="16"/>
    </row>
    <row r="352" spans="8:8" ht="13.5" customHeight="1">
      <c r="H352" s="16"/>
    </row>
    <row r="353" spans="8:8" ht="13.5" customHeight="1">
      <c r="H353" s="16"/>
    </row>
    <row r="354" spans="8:8" ht="13.5" customHeight="1">
      <c r="H354" s="16"/>
    </row>
    <row r="355" spans="8:8" ht="13.5" customHeight="1">
      <c r="H355" s="16"/>
    </row>
    <row r="356" spans="8:8" ht="13.5" customHeight="1">
      <c r="H356" s="16"/>
    </row>
    <row r="357" spans="8:8" ht="13.5" customHeight="1">
      <c r="H357" s="16"/>
    </row>
    <row r="358" spans="8:8" ht="13.5" customHeight="1">
      <c r="H358" s="16"/>
    </row>
    <row r="359" spans="8:8" ht="13.5" customHeight="1">
      <c r="H359" s="16"/>
    </row>
    <row r="360" spans="8:8" ht="13.5" customHeight="1">
      <c r="H360" s="16"/>
    </row>
    <row r="361" spans="8:8" ht="13.5" customHeight="1">
      <c r="H361" s="16"/>
    </row>
    <row r="362" spans="8:8" ht="13.5" customHeight="1">
      <c r="H362" s="16"/>
    </row>
    <row r="363" spans="8:8" ht="13.5" customHeight="1">
      <c r="H363" s="16"/>
    </row>
    <row r="364" spans="8:8" ht="13.5" customHeight="1">
      <c r="H364" s="16"/>
    </row>
    <row r="365" spans="8:8" ht="13.5" customHeight="1">
      <c r="H365" s="16"/>
    </row>
    <row r="366" spans="8:8" ht="13.5" customHeight="1">
      <c r="H366" s="16"/>
    </row>
    <row r="367" spans="8:8" ht="13.5" customHeight="1">
      <c r="H367" s="16"/>
    </row>
    <row r="368" spans="8:8" ht="13.5" customHeight="1">
      <c r="H368" s="16"/>
    </row>
    <row r="369" spans="8:8" ht="13.5" customHeight="1">
      <c r="H369" s="16"/>
    </row>
    <row r="370" spans="8:8" ht="13.5" customHeight="1">
      <c r="H370" s="16"/>
    </row>
    <row r="371" spans="8:8" ht="13.5" customHeight="1">
      <c r="H371" s="16"/>
    </row>
    <row r="372" spans="8:8" ht="13.5" customHeight="1">
      <c r="H372" s="16"/>
    </row>
    <row r="373" spans="8:8" ht="13.5" customHeight="1">
      <c r="H373" s="16"/>
    </row>
    <row r="374" spans="8:8" ht="13.5" customHeight="1">
      <c r="H374" s="16"/>
    </row>
    <row r="375" spans="8:8" ht="13.5" customHeight="1">
      <c r="H375" s="16"/>
    </row>
    <row r="376" spans="8:8" ht="13.5" customHeight="1">
      <c r="H376" s="16"/>
    </row>
    <row r="377" spans="8:8" ht="13.5" customHeight="1">
      <c r="H377" s="16"/>
    </row>
    <row r="378" spans="8:8" ht="13.5" customHeight="1">
      <c r="H378" s="16"/>
    </row>
    <row r="379" spans="8:8" ht="13.5" customHeight="1">
      <c r="H379" s="16"/>
    </row>
    <row r="380" spans="8:8" ht="13.5" customHeight="1">
      <c r="H380" s="16"/>
    </row>
    <row r="381" spans="8:8" ht="13.5" customHeight="1">
      <c r="H381" s="16"/>
    </row>
    <row r="382" spans="8:8" ht="13.5" customHeight="1">
      <c r="H382" s="16"/>
    </row>
    <row r="383" spans="8:8" ht="13.5" customHeight="1">
      <c r="H383" s="16"/>
    </row>
    <row r="384" spans="8:8" ht="13.5" customHeight="1">
      <c r="H384" s="16"/>
    </row>
    <row r="385" spans="8:8" ht="13.5" customHeight="1">
      <c r="H385" s="16"/>
    </row>
    <row r="386" spans="8:8" ht="13.5" customHeight="1">
      <c r="H386" s="16"/>
    </row>
    <row r="387" spans="8:8" ht="13.5" customHeight="1">
      <c r="H387" s="16"/>
    </row>
    <row r="388" spans="8:8" ht="13.5" customHeight="1">
      <c r="H388" s="16"/>
    </row>
    <row r="389" spans="8:8" ht="13.5" customHeight="1">
      <c r="H389" s="16"/>
    </row>
    <row r="390" spans="8:8" ht="13.5" customHeight="1">
      <c r="H390" s="16"/>
    </row>
    <row r="391" spans="8:8" ht="13.5" customHeight="1">
      <c r="H391" s="16"/>
    </row>
    <row r="392" spans="8:8" ht="13.5" customHeight="1">
      <c r="H392" s="16"/>
    </row>
    <row r="393" spans="8:8" ht="13.5" customHeight="1">
      <c r="H393" s="16"/>
    </row>
    <row r="394" spans="8:8" ht="13.5" customHeight="1">
      <c r="H394" s="16"/>
    </row>
    <row r="395" spans="8:8" ht="13.5" customHeight="1">
      <c r="H395" s="16"/>
    </row>
    <row r="396" spans="8:8" ht="13.5" customHeight="1">
      <c r="H396" s="16"/>
    </row>
    <row r="397" spans="8:8" ht="13.5" customHeight="1">
      <c r="H397" s="16"/>
    </row>
    <row r="398" spans="8:8" ht="13.5" customHeight="1">
      <c r="H398" s="16"/>
    </row>
    <row r="399" spans="8:8" ht="13.5" customHeight="1">
      <c r="H399" s="16"/>
    </row>
    <row r="400" spans="8:8" ht="13.5" customHeight="1">
      <c r="H400" s="16"/>
    </row>
    <row r="401" spans="8:8" ht="13.5" customHeight="1">
      <c r="H401" s="16"/>
    </row>
    <row r="402" spans="8:8" ht="13.5" customHeight="1">
      <c r="H402" s="16"/>
    </row>
    <row r="403" spans="8:8" ht="13.5" customHeight="1">
      <c r="H403" s="16"/>
    </row>
    <row r="404" spans="8:8" ht="13.5" customHeight="1">
      <c r="H404" s="16"/>
    </row>
    <row r="405" spans="8:8" ht="13.5" customHeight="1">
      <c r="H405" s="16"/>
    </row>
    <row r="406" spans="8:8" ht="13.5" customHeight="1">
      <c r="H406" s="16"/>
    </row>
    <row r="407" spans="8:8" ht="13.5" customHeight="1">
      <c r="H407" s="16"/>
    </row>
    <row r="408" spans="8:8" ht="13.5" customHeight="1">
      <c r="H408" s="16"/>
    </row>
    <row r="409" spans="8:8" ht="13.5" customHeight="1">
      <c r="H409" s="16"/>
    </row>
    <row r="410" spans="8:8" ht="13.5" customHeight="1">
      <c r="H410" s="16"/>
    </row>
    <row r="411" spans="8:8" ht="13.5" customHeight="1">
      <c r="H411" s="16"/>
    </row>
    <row r="412" spans="8:8" ht="13.5" customHeight="1">
      <c r="H412" s="16"/>
    </row>
    <row r="413" spans="8:8" ht="13.5" customHeight="1">
      <c r="H413" s="16"/>
    </row>
    <row r="414" spans="8:8" ht="13.5" customHeight="1">
      <c r="H414" s="16"/>
    </row>
    <row r="415" spans="8:8" ht="13.5" customHeight="1">
      <c r="H415" s="16"/>
    </row>
    <row r="416" spans="8:8" ht="13.5" customHeight="1">
      <c r="H416" s="16"/>
    </row>
    <row r="417" spans="8:8" ht="13.5" customHeight="1">
      <c r="H417" s="16"/>
    </row>
    <row r="418" spans="8:8" ht="13.5" customHeight="1">
      <c r="H418" s="16"/>
    </row>
    <row r="419" spans="8:8" ht="13.5" customHeight="1">
      <c r="H419" s="16"/>
    </row>
    <row r="420" spans="8:8" ht="13.5" customHeight="1">
      <c r="H420" s="16"/>
    </row>
    <row r="421" spans="8:8" ht="13.5" customHeight="1">
      <c r="H421" s="16"/>
    </row>
    <row r="422" spans="8:8" ht="13.5" customHeight="1">
      <c r="H422" s="16"/>
    </row>
    <row r="423" spans="8:8" ht="13.5" customHeight="1">
      <c r="H423" s="16"/>
    </row>
    <row r="424" spans="8:8" ht="13.5" customHeight="1">
      <c r="H424" s="16"/>
    </row>
    <row r="425" spans="8:8" ht="13.5" customHeight="1">
      <c r="H425" s="16"/>
    </row>
    <row r="426" spans="8:8" ht="13.5" customHeight="1">
      <c r="H426" s="16"/>
    </row>
    <row r="427" spans="8:8" ht="13.5" customHeight="1">
      <c r="H427" s="16"/>
    </row>
    <row r="428" spans="8:8" ht="13.5" customHeight="1">
      <c r="H428" s="16"/>
    </row>
    <row r="429" spans="8:8" ht="13.5" customHeight="1">
      <c r="H429" s="16"/>
    </row>
    <row r="430" spans="8:8" ht="13.5" customHeight="1">
      <c r="H430" s="16"/>
    </row>
    <row r="431" spans="8:8" ht="13.5" customHeight="1">
      <c r="H431" s="16"/>
    </row>
    <row r="432" spans="8:8" ht="13.5" customHeight="1">
      <c r="H432" s="16"/>
    </row>
    <row r="433" spans="8:8" ht="13.5" customHeight="1">
      <c r="H433" s="16"/>
    </row>
    <row r="434" spans="8:8" ht="13.5" customHeight="1">
      <c r="H434" s="16"/>
    </row>
    <row r="435" spans="8:8" ht="13.5" customHeight="1">
      <c r="H435" s="16"/>
    </row>
    <row r="436" spans="8:8" ht="13.5" customHeight="1">
      <c r="H436" s="16"/>
    </row>
    <row r="437" spans="8:8" ht="13.5" customHeight="1">
      <c r="H437" s="16"/>
    </row>
    <row r="438" spans="8:8" ht="13.5" customHeight="1">
      <c r="H438" s="16"/>
    </row>
    <row r="439" spans="8:8" ht="13.5" customHeight="1">
      <c r="H439" s="16"/>
    </row>
    <row r="440" spans="8:8" ht="13.5" customHeight="1">
      <c r="H440" s="16"/>
    </row>
    <row r="441" spans="8:8" ht="13.5" customHeight="1">
      <c r="H441" s="16"/>
    </row>
    <row r="442" spans="8:8" ht="13.5" customHeight="1">
      <c r="H442" s="16"/>
    </row>
    <row r="443" spans="8:8" ht="13.5" customHeight="1">
      <c r="H443" s="16"/>
    </row>
    <row r="444" spans="8:8" ht="13.5" customHeight="1">
      <c r="H444" s="16"/>
    </row>
    <row r="445" spans="8:8" ht="13.5" customHeight="1">
      <c r="H445" s="16"/>
    </row>
    <row r="446" spans="8:8" ht="13.5" customHeight="1">
      <c r="H446" s="16"/>
    </row>
    <row r="447" spans="8:8" ht="13.5" customHeight="1">
      <c r="H447" s="16"/>
    </row>
    <row r="448" spans="8:8" ht="13.5" customHeight="1">
      <c r="H448" s="16"/>
    </row>
    <row r="449" spans="8:8" ht="13.5" customHeight="1">
      <c r="H449" s="16"/>
    </row>
    <row r="450" spans="8:8" ht="13.5" customHeight="1">
      <c r="H450" s="16"/>
    </row>
    <row r="451" spans="8:8" ht="13.5" customHeight="1">
      <c r="H451" s="16"/>
    </row>
    <row r="452" spans="8:8" ht="13.5" customHeight="1">
      <c r="H452" s="16"/>
    </row>
    <row r="453" spans="8:8" ht="13.5" customHeight="1">
      <c r="H453" s="16"/>
    </row>
    <row r="454" spans="8:8" ht="13.5" customHeight="1">
      <c r="H454" s="16"/>
    </row>
    <row r="455" spans="8:8" ht="13.5" customHeight="1">
      <c r="H455" s="16"/>
    </row>
    <row r="456" spans="8:8" ht="13.5" customHeight="1">
      <c r="H456" s="16"/>
    </row>
    <row r="457" spans="8:8" ht="13.5" customHeight="1">
      <c r="H457" s="16"/>
    </row>
    <row r="458" spans="8:8" ht="13.5" customHeight="1">
      <c r="H458" s="16"/>
    </row>
    <row r="459" spans="8:8" ht="13.5" customHeight="1">
      <c r="H459" s="16"/>
    </row>
    <row r="460" spans="8:8" ht="13.5" customHeight="1">
      <c r="H460" s="16"/>
    </row>
    <row r="461" spans="8:8" ht="13.5" customHeight="1">
      <c r="H461" s="16"/>
    </row>
    <row r="462" spans="8:8" ht="13.5" customHeight="1">
      <c r="H462" s="16"/>
    </row>
    <row r="463" spans="8:8" ht="13.5" customHeight="1">
      <c r="H463" s="16"/>
    </row>
    <row r="464" spans="8:8" ht="13.5" customHeight="1">
      <c r="H464" s="16"/>
    </row>
    <row r="465" spans="8:8" ht="13.5" customHeight="1">
      <c r="H465" s="16"/>
    </row>
    <row r="466" spans="8:8" ht="13.5" customHeight="1">
      <c r="H466" s="16"/>
    </row>
    <row r="467" spans="8:8" ht="13.5" customHeight="1">
      <c r="H467" s="16"/>
    </row>
    <row r="468" spans="8:8" ht="13.5" customHeight="1">
      <c r="H468" s="16"/>
    </row>
    <row r="469" spans="8:8" ht="13.5" customHeight="1">
      <c r="H469" s="16"/>
    </row>
    <row r="470" spans="8:8" ht="13.5" customHeight="1">
      <c r="H470" s="16"/>
    </row>
    <row r="471" spans="8:8" ht="13.5" customHeight="1">
      <c r="H471" s="16"/>
    </row>
    <row r="472" spans="8:8" ht="13.5" customHeight="1">
      <c r="H472" s="16"/>
    </row>
    <row r="473" spans="8:8" ht="13.5" customHeight="1">
      <c r="H473" s="16"/>
    </row>
    <row r="474" spans="8:8" ht="13.5" customHeight="1">
      <c r="H474" s="16"/>
    </row>
    <row r="475" spans="8:8" ht="13.5" customHeight="1">
      <c r="H475" s="16"/>
    </row>
    <row r="476" spans="8:8" ht="13.5" customHeight="1">
      <c r="H476" s="16"/>
    </row>
    <row r="477" spans="8:8" ht="13.5" customHeight="1">
      <c r="H477" s="16"/>
    </row>
    <row r="478" spans="8:8" ht="13.5" customHeight="1">
      <c r="H478" s="16"/>
    </row>
    <row r="479" spans="8:8" ht="13.5" customHeight="1">
      <c r="H479" s="16"/>
    </row>
    <row r="480" spans="8:8" ht="13.5" customHeight="1">
      <c r="H480" s="16"/>
    </row>
    <row r="481" spans="8:8" ht="13.5" customHeight="1">
      <c r="H481" s="16"/>
    </row>
    <row r="482" spans="8:8" ht="13.5" customHeight="1">
      <c r="H482" s="16"/>
    </row>
    <row r="483" spans="8:8" ht="13.5" customHeight="1">
      <c r="H483" s="16"/>
    </row>
    <row r="484" spans="8:8" ht="13.5" customHeight="1">
      <c r="H484" s="16"/>
    </row>
    <row r="485" spans="8:8" ht="13.5" customHeight="1">
      <c r="H485" s="16"/>
    </row>
    <row r="486" spans="8:8" ht="13.5" customHeight="1">
      <c r="H486" s="16"/>
    </row>
    <row r="487" spans="8:8" ht="13.5" customHeight="1">
      <c r="H487" s="16"/>
    </row>
    <row r="488" spans="8:8" ht="13.5" customHeight="1">
      <c r="H488" s="16"/>
    </row>
    <row r="489" spans="8:8" ht="13.5" customHeight="1">
      <c r="H489" s="16"/>
    </row>
    <row r="490" spans="8:8" ht="13.5" customHeight="1">
      <c r="H490" s="16"/>
    </row>
    <row r="491" spans="8:8" ht="13.5" customHeight="1">
      <c r="H491" s="16"/>
    </row>
    <row r="492" spans="8:8" ht="13.5" customHeight="1">
      <c r="H492" s="16"/>
    </row>
    <row r="493" spans="8:8" ht="13.5" customHeight="1">
      <c r="H493" s="16"/>
    </row>
    <row r="494" spans="8:8" ht="13.5" customHeight="1">
      <c r="H494" s="16"/>
    </row>
    <row r="495" spans="8:8" ht="13.5" customHeight="1">
      <c r="H495" s="16"/>
    </row>
    <row r="496" spans="8:8" ht="13.5" customHeight="1">
      <c r="H496" s="16"/>
    </row>
    <row r="497" spans="8:8" ht="13.5" customHeight="1">
      <c r="H497" s="16"/>
    </row>
    <row r="498" spans="8:8" ht="13.5" customHeight="1">
      <c r="H498" s="16"/>
    </row>
    <row r="499" spans="8:8" ht="13.5" customHeight="1">
      <c r="H499" s="16"/>
    </row>
    <row r="500" spans="8:8" ht="13.5" customHeight="1">
      <c r="H500" s="16"/>
    </row>
    <row r="501" spans="8:8" ht="13.5" customHeight="1">
      <c r="H501" s="16"/>
    </row>
    <row r="502" spans="8:8" ht="13.5" customHeight="1">
      <c r="H502" s="16"/>
    </row>
    <row r="503" spans="8:8" ht="13.5" customHeight="1">
      <c r="H503" s="16"/>
    </row>
    <row r="504" spans="8:8" ht="13.5" customHeight="1">
      <c r="H504" s="16"/>
    </row>
    <row r="505" spans="8:8" ht="13.5" customHeight="1">
      <c r="H505" s="16"/>
    </row>
    <row r="506" spans="8:8" ht="13.5" customHeight="1">
      <c r="H506" s="16"/>
    </row>
    <row r="507" spans="8:8" ht="13.5" customHeight="1">
      <c r="H507" s="16"/>
    </row>
    <row r="508" spans="8:8" ht="13.5" customHeight="1">
      <c r="H508" s="16"/>
    </row>
    <row r="509" spans="8:8" ht="13.5" customHeight="1">
      <c r="H509" s="16"/>
    </row>
    <row r="510" spans="8:8" ht="13.5" customHeight="1">
      <c r="H510" s="16"/>
    </row>
    <row r="511" spans="8:8" ht="13.5" customHeight="1">
      <c r="H511" s="16"/>
    </row>
    <row r="512" spans="8:8" ht="13.5" customHeight="1">
      <c r="H512" s="16"/>
    </row>
    <row r="513" spans="8:8" ht="13.5" customHeight="1">
      <c r="H513" s="16"/>
    </row>
    <row r="514" spans="8:8" ht="13.5" customHeight="1">
      <c r="H514" s="16"/>
    </row>
    <row r="515" spans="8:8" ht="13.5" customHeight="1">
      <c r="H515" s="16"/>
    </row>
    <row r="516" spans="8:8" ht="13.5" customHeight="1">
      <c r="H516" s="16"/>
    </row>
    <row r="517" spans="8:8" ht="13.5" customHeight="1">
      <c r="H517" s="16"/>
    </row>
    <row r="518" spans="8:8" ht="13.5" customHeight="1">
      <c r="H518" s="16"/>
    </row>
    <row r="519" spans="8:8" ht="13.5" customHeight="1">
      <c r="H519" s="16"/>
    </row>
    <row r="520" spans="8:8" ht="13.5" customHeight="1">
      <c r="H520" s="16"/>
    </row>
    <row r="521" spans="8:8" ht="13.5" customHeight="1">
      <c r="H521" s="16"/>
    </row>
    <row r="522" spans="8:8" ht="13.5" customHeight="1">
      <c r="H522" s="16"/>
    </row>
    <row r="523" spans="8:8" ht="13.5" customHeight="1">
      <c r="H523" s="16"/>
    </row>
    <row r="524" spans="8:8" ht="13.5" customHeight="1">
      <c r="H524" s="16"/>
    </row>
    <row r="525" spans="8:8" ht="13.5" customHeight="1">
      <c r="H525" s="16"/>
    </row>
    <row r="526" spans="8:8" ht="13.5" customHeight="1">
      <c r="H526" s="16"/>
    </row>
  </sheetData>
  <mergeCells count="48">
    <mergeCell ref="C41:D41"/>
    <mergeCell ref="C42:D42"/>
    <mergeCell ref="C29:D29"/>
    <mergeCell ref="C24:D24"/>
    <mergeCell ref="C34:D34"/>
    <mergeCell ref="C36:D36"/>
    <mergeCell ref="C37:D37"/>
    <mergeCell ref="C38:D38"/>
    <mergeCell ref="C39:D39"/>
    <mergeCell ref="C40:D40"/>
    <mergeCell ref="C35:D35"/>
    <mergeCell ref="C27:D27"/>
    <mergeCell ref="C28:D28"/>
    <mergeCell ref="C30:D30"/>
    <mergeCell ref="C31:D31"/>
    <mergeCell ref="C32:D32"/>
    <mergeCell ref="C33:D33"/>
    <mergeCell ref="C25:D25"/>
    <mergeCell ref="C26:D26"/>
    <mergeCell ref="C1:E5"/>
    <mergeCell ref="C6:D6"/>
    <mergeCell ref="C8:D8"/>
    <mergeCell ref="C22:D22"/>
    <mergeCell ref="C23:D23"/>
    <mergeCell ref="C19:D19"/>
    <mergeCell ref="C20:D20"/>
    <mergeCell ref="C21:D21"/>
    <mergeCell ref="C14:D14"/>
    <mergeCell ref="C15:D15"/>
    <mergeCell ref="C16:D16"/>
    <mergeCell ref="C17:D17"/>
    <mergeCell ref="C18:D18"/>
    <mergeCell ref="C13:D13"/>
    <mergeCell ref="C9:D9"/>
    <mergeCell ref="C10:D10"/>
    <mergeCell ref="C11:D11"/>
    <mergeCell ref="H1:M4"/>
    <mergeCell ref="C12:D12"/>
    <mergeCell ref="A1:A5"/>
    <mergeCell ref="B1:B5"/>
    <mergeCell ref="F1:F5"/>
    <mergeCell ref="G1:G5"/>
    <mergeCell ref="N1:Q1"/>
    <mergeCell ref="N2:Q2"/>
    <mergeCell ref="N3:O3"/>
    <mergeCell ref="P3:Q3"/>
    <mergeCell ref="N4:O4"/>
    <mergeCell ref="P4:Q4"/>
  </mergeCells>
  <pageMargins left="0" right="0" top="0" bottom="0" header="0" footer="0"/>
  <pageSetup paperSize="9" scale="8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F77"/>
  <sheetViews>
    <sheetView showGridLines="0" zoomScale="115" zoomScaleNormal="115" workbookViewId="0">
      <pane ySplit="1" topLeftCell="A47" activePane="bottomLeft" state="frozen"/>
      <selection pane="bottomLeft" activeCell="E7" sqref="E7"/>
    </sheetView>
  </sheetViews>
  <sheetFormatPr defaultColWidth="14.6640625" defaultRowHeight="15" customHeight="1"/>
  <cols>
    <col min="1" max="1" width="5.83203125" style="43" customWidth="1"/>
    <col min="2" max="2" width="15" style="43" customWidth="1"/>
    <col min="3" max="4" width="0" style="43" hidden="1" customWidth="1"/>
    <col min="5" max="5" width="125" style="43" customWidth="1"/>
    <col min="6" max="16384" width="14.6640625" style="43"/>
  </cols>
  <sheetData>
    <row r="1" spans="1:5" ht="16.5" customHeight="1">
      <c r="A1" s="437" t="s">
        <v>22</v>
      </c>
      <c r="B1" s="437"/>
      <c r="C1" s="55"/>
      <c r="D1" s="55"/>
      <c r="E1" s="55" t="s">
        <v>64</v>
      </c>
    </row>
    <row r="2" spans="1:5" ht="13.5" customHeight="1">
      <c r="A2" s="438" t="s">
        <v>63</v>
      </c>
      <c r="B2" s="438"/>
      <c r="C2" s="54"/>
      <c r="D2" s="53">
        <v>1</v>
      </c>
      <c r="E2" s="71" t="s">
        <v>201</v>
      </c>
    </row>
    <row r="3" spans="1:5" ht="11.1" customHeight="1">
      <c r="A3" s="49"/>
      <c r="B3" s="48" t="s">
        <v>12</v>
      </c>
      <c r="C3" s="47" t="s">
        <v>6</v>
      </c>
      <c r="D3" s="48" t="s">
        <v>5</v>
      </c>
      <c r="E3" s="47" t="s">
        <v>8</v>
      </c>
    </row>
    <row r="4" spans="1:5" ht="11.1" customHeight="1">
      <c r="A4" s="49"/>
      <c r="B4" s="48" t="s">
        <v>14</v>
      </c>
      <c r="C4" s="47"/>
      <c r="D4" s="48"/>
      <c r="E4" s="47" t="s">
        <v>188</v>
      </c>
    </row>
    <row r="5" spans="1:5" ht="11.1" customHeight="1">
      <c r="A5" s="49"/>
      <c r="B5" s="48" t="s">
        <v>15</v>
      </c>
      <c r="C5" s="47" t="s">
        <v>11</v>
      </c>
      <c r="D5" s="48" t="s">
        <v>10</v>
      </c>
      <c r="E5" s="47" t="s">
        <v>192</v>
      </c>
    </row>
    <row r="6" spans="1:5" ht="11.1" customHeight="1">
      <c r="A6" s="49"/>
      <c r="B6" s="48" t="s">
        <v>18</v>
      </c>
      <c r="C6" s="47" t="s">
        <v>13</v>
      </c>
      <c r="D6" s="48" t="s">
        <v>12</v>
      </c>
      <c r="E6" s="47" t="s">
        <v>193</v>
      </c>
    </row>
    <row r="7" spans="1:5" ht="11.1" customHeight="1">
      <c r="A7" s="49"/>
      <c r="B7" s="100" t="s">
        <v>20</v>
      </c>
      <c r="C7" s="44"/>
      <c r="D7" s="45"/>
      <c r="E7" s="47" t="s">
        <v>194</v>
      </c>
    </row>
    <row r="8" spans="1:5" ht="11.1" customHeight="1">
      <c r="A8" s="432" t="s">
        <v>62</v>
      </c>
      <c r="B8" s="432"/>
      <c r="C8" s="52"/>
      <c r="D8" s="51">
        <v>1</v>
      </c>
      <c r="E8" s="70" t="s">
        <v>202</v>
      </c>
    </row>
    <row r="9" spans="1:5" ht="11.1" customHeight="1">
      <c r="A9" s="49"/>
      <c r="B9" s="48" t="s">
        <v>14</v>
      </c>
      <c r="C9" s="47"/>
      <c r="D9" s="48"/>
      <c r="E9" s="47" t="s">
        <v>188</v>
      </c>
    </row>
    <row r="10" spans="1:5" ht="11.1" customHeight="1">
      <c r="A10" s="49"/>
      <c r="B10" s="48" t="s">
        <v>15</v>
      </c>
      <c r="C10" s="47" t="s">
        <v>11</v>
      </c>
      <c r="D10" s="48" t="s">
        <v>10</v>
      </c>
      <c r="E10" s="47" t="s">
        <v>192</v>
      </c>
    </row>
    <row r="11" spans="1:5" ht="11.1" customHeight="1">
      <c r="A11" s="49"/>
      <c r="B11" s="48" t="s">
        <v>18</v>
      </c>
      <c r="C11" s="47" t="s">
        <v>13</v>
      </c>
      <c r="D11" s="48" t="s">
        <v>12</v>
      </c>
      <c r="E11" s="47" t="s">
        <v>193</v>
      </c>
    </row>
    <row r="12" spans="1:5" ht="11.1" customHeight="1">
      <c r="A12" s="49"/>
      <c r="B12" s="100" t="s">
        <v>20</v>
      </c>
      <c r="C12" s="44"/>
      <c r="D12" s="45"/>
      <c r="E12" s="47" t="s">
        <v>194</v>
      </c>
    </row>
    <row r="13" spans="1:5" ht="11.1" customHeight="1">
      <c r="A13" s="432" t="s">
        <v>61</v>
      </c>
      <c r="B13" s="432"/>
      <c r="C13" s="52"/>
      <c r="D13" s="51">
        <v>1</v>
      </c>
      <c r="E13" s="165" t="s">
        <v>203</v>
      </c>
    </row>
    <row r="14" spans="1:5" ht="11.1" customHeight="1">
      <c r="A14" s="49"/>
      <c r="B14" s="48" t="s">
        <v>14</v>
      </c>
      <c r="C14" s="47"/>
      <c r="D14" s="48"/>
      <c r="E14" s="47" t="s">
        <v>188</v>
      </c>
    </row>
    <row r="15" spans="1:5" ht="11.1" customHeight="1">
      <c r="A15" s="49"/>
      <c r="B15" s="48" t="s">
        <v>15</v>
      </c>
      <c r="C15" s="47" t="s">
        <v>11</v>
      </c>
      <c r="D15" s="48" t="s">
        <v>10</v>
      </c>
      <c r="E15" s="47" t="s">
        <v>192</v>
      </c>
    </row>
    <row r="16" spans="1:5" ht="11.1" customHeight="1">
      <c r="A16" s="49"/>
      <c r="B16" s="48" t="s">
        <v>18</v>
      </c>
      <c r="C16" s="47" t="s">
        <v>13</v>
      </c>
      <c r="D16" s="48" t="s">
        <v>12</v>
      </c>
      <c r="E16" s="47" t="s">
        <v>193</v>
      </c>
    </row>
    <row r="17" spans="1:5" ht="11.1" customHeight="1">
      <c r="A17" s="49"/>
      <c r="B17" s="100" t="s">
        <v>20</v>
      </c>
      <c r="C17" s="44"/>
      <c r="D17" s="45"/>
      <c r="E17" s="47" t="s">
        <v>194</v>
      </c>
    </row>
    <row r="18" spans="1:5" ht="11.1" customHeight="1">
      <c r="A18" s="432" t="s">
        <v>60</v>
      </c>
      <c r="B18" s="432"/>
      <c r="C18" s="52"/>
      <c r="D18" s="51">
        <v>1</v>
      </c>
      <c r="E18" s="70" t="s">
        <v>204</v>
      </c>
    </row>
    <row r="19" spans="1:5" ht="11.1" customHeight="1">
      <c r="A19" s="49"/>
      <c r="B19" s="48" t="s">
        <v>12</v>
      </c>
      <c r="C19" s="47" t="s">
        <v>6</v>
      </c>
      <c r="D19" s="48" t="s">
        <v>5</v>
      </c>
      <c r="E19" s="47" t="s">
        <v>8</v>
      </c>
    </row>
    <row r="20" spans="1:5" ht="11.1" customHeight="1">
      <c r="A20" s="49"/>
      <c r="B20" s="48" t="s">
        <v>14</v>
      </c>
      <c r="C20" s="47"/>
      <c r="D20" s="48"/>
      <c r="E20" s="47" t="s">
        <v>188</v>
      </c>
    </row>
    <row r="21" spans="1:5" ht="11.1" customHeight="1">
      <c r="A21" s="49"/>
      <c r="B21" s="48" t="s">
        <v>15</v>
      </c>
      <c r="C21" s="47" t="s">
        <v>11</v>
      </c>
      <c r="D21" s="48" t="s">
        <v>10</v>
      </c>
      <c r="E21" s="47" t="s">
        <v>192</v>
      </c>
    </row>
    <row r="22" spans="1:5" ht="11.1" customHeight="1">
      <c r="A22" s="49"/>
      <c r="B22" s="48" t="s">
        <v>18</v>
      </c>
      <c r="C22" s="47" t="s">
        <v>13</v>
      </c>
      <c r="D22" s="48" t="s">
        <v>12</v>
      </c>
      <c r="E22" s="47" t="s">
        <v>193</v>
      </c>
    </row>
    <row r="23" spans="1:5" ht="11.1" customHeight="1">
      <c r="A23" s="49"/>
      <c r="B23" s="100" t="s">
        <v>20</v>
      </c>
      <c r="C23" s="44"/>
      <c r="D23" s="45"/>
      <c r="E23" s="47" t="s">
        <v>194</v>
      </c>
    </row>
    <row r="24" spans="1:5" ht="11.1" customHeight="1">
      <c r="A24" s="432" t="s">
        <v>59</v>
      </c>
      <c r="B24" s="432"/>
      <c r="C24" s="52"/>
      <c r="D24" s="51">
        <v>1</v>
      </c>
      <c r="E24" s="50" t="s">
        <v>205</v>
      </c>
    </row>
    <row r="25" spans="1:5" ht="11.1" customHeight="1">
      <c r="A25" s="49"/>
      <c r="B25" s="48" t="s">
        <v>14</v>
      </c>
      <c r="C25" s="47"/>
      <c r="D25" s="48"/>
      <c r="E25" s="47" t="s">
        <v>188</v>
      </c>
    </row>
    <row r="26" spans="1:5" ht="11.1" customHeight="1">
      <c r="A26" s="49"/>
      <c r="B26" s="48" t="s">
        <v>15</v>
      </c>
      <c r="C26" s="47" t="s">
        <v>11</v>
      </c>
      <c r="D26" s="48" t="s">
        <v>10</v>
      </c>
      <c r="E26" s="47" t="s">
        <v>192</v>
      </c>
    </row>
    <row r="27" spans="1:5" ht="11.1" customHeight="1">
      <c r="A27" s="49"/>
      <c r="B27" s="48" t="s">
        <v>18</v>
      </c>
      <c r="C27" s="47" t="s">
        <v>13</v>
      </c>
      <c r="D27" s="48" t="s">
        <v>12</v>
      </c>
      <c r="E27" s="47" t="s">
        <v>193</v>
      </c>
    </row>
    <row r="28" spans="1:5" ht="11.1" customHeight="1">
      <c r="A28" s="49"/>
      <c r="B28" s="100" t="s">
        <v>20</v>
      </c>
      <c r="C28" s="44"/>
      <c r="D28" s="45"/>
      <c r="E28" s="47" t="s">
        <v>194</v>
      </c>
    </row>
    <row r="29" spans="1:5" ht="21.75" customHeight="1">
      <c r="A29" s="432" t="s">
        <v>58</v>
      </c>
      <c r="B29" s="432"/>
      <c r="C29" s="52"/>
      <c r="D29" s="51">
        <v>1</v>
      </c>
      <c r="E29" s="165" t="s">
        <v>206</v>
      </c>
    </row>
    <row r="30" spans="1:5" ht="11.1" customHeight="1">
      <c r="A30" s="49"/>
      <c r="B30" s="48" t="s">
        <v>12</v>
      </c>
      <c r="C30" s="47" t="s">
        <v>6</v>
      </c>
      <c r="D30" s="48" t="s">
        <v>5</v>
      </c>
      <c r="E30" s="47" t="s">
        <v>8</v>
      </c>
    </row>
    <row r="31" spans="1:5" ht="11.1" customHeight="1">
      <c r="A31" s="49"/>
      <c r="B31" s="48" t="s">
        <v>14</v>
      </c>
      <c r="C31" s="47"/>
      <c r="D31" s="48"/>
      <c r="E31" s="47" t="s">
        <v>188</v>
      </c>
    </row>
    <row r="32" spans="1:5" ht="11.1" customHeight="1">
      <c r="A32" s="49"/>
      <c r="B32" s="100" t="s">
        <v>20</v>
      </c>
      <c r="C32" s="44"/>
      <c r="D32" s="45"/>
      <c r="E32" s="47" t="s">
        <v>194</v>
      </c>
    </row>
    <row r="33" spans="1:5" ht="14.25" customHeight="1">
      <c r="A33" s="430" t="s">
        <v>57</v>
      </c>
      <c r="B33" s="431"/>
      <c r="C33" s="152"/>
      <c r="D33" s="153">
        <v>1</v>
      </c>
      <c r="E33" s="50" t="s">
        <v>207</v>
      </c>
    </row>
    <row r="34" spans="1:5" ht="11.1" customHeight="1">
      <c r="A34" s="49"/>
      <c r="B34" s="48" t="s">
        <v>15</v>
      </c>
      <c r="C34" s="47" t="s">
        <v>11</v>
      </c>
      <c r="D34" s="48" t="s">
        <v>10</v>
      </c>
      <c r="E34" s="47" t="s">
        <v>192</v>
      </c>
    </row>
    <row r="35" spans="1:5" ht="11.1" customHeight="1">
      <c r="A35" s="49"/>
      <c r="B35" s="48" t="s">
        <v>18</v>
      </c>
      <c r="C35" s="47" t="s">
        <v>13</v>
      </c>
      <c r="D35" s="48" t="s">
        <v>12</v>
      </c>
      <c r="E35" s="47" t="s">
        <v>193</v>
      </c>
    </row>
    <row r="36" spans="1:5" ht="11.1" customHeight="1">
      <c r="A36" s="49"/>
      <c r="B36" s="100" t="s">
        <v>20</v>
      </c>
      <c r="C36" s="44"/>
      <c r="D36" s="45"/>
      <c r="E36" s="47" t="s">
        <v>194</v>
      </c>
    </row>
    <row r="37" spans="1:5" ht="23.25" customHeight="1">
      <c r="A37" s="430" t="s">
        <v>56</v>
      </c>
      <c r="B37" s="431"/>
      <c r="C37" s="152"/>
      <c r="D37" s="153">
        <v>1</v>
      </c>
      <c r="E37" s="154" t="s">
        <v>208</v>
      </c>
    </row>
    <row r="38" spans="1:5" ht="11.1" customHeight="1">
      <c r="A38" s="49"/>
      <c r="B38" s="48" t="s">
        <v>12</v>
      </c>
      <c r="C38" s="47" t="s">
        <v>6</v>
      </c>
      <c r="D38" s="48" t="s">
        <v>5</v>
      </c>
      <c r="E38" s="47" t="s">
        <v>8</v>
      </c>
    </row>
    <row r="39" spans="1:5" ht="11.1" customHeight="1">
      <c r="A39" s="49"/>
      <c r="B39" s="48" t="s">
        <v>14</v>
      </c>
      <c r="C39" s="47"/>
      <c r="D39" s="48"/>
      <c r="E39" s="47" t="s">
        <v>188</v>
      </c>
    </row>
    <row r="40" spans="1:5" ht="11.1" customHeight="1">
      <c r="A40" s="49"/>
      <c r="B40" s="48" t="s">
        <v>15</v>
      </c>
      <c r="C40" s="47" t="s">
        <v>11</v>
      </c>
      <c r="D40" s="48" t="s">
        <v>10</v>
      </c>
      <c r="E40" s="47" t="s">
        <v>192</v>
      </c>
    </row>
    <row r="41" spans="1:5" ht="11.1" customHeight="1">
      <c r="A41" s="49"/>
      <c r="B41" s="48" t="s">
        <v>18</v>
      </c>
      <c r="C41" s="47" t="s">
        <v>13</v>
      </c>
      <c r="D41" s="48" t="s">
        <v>12</v>
      </c>
      <c r="E41" s="47" t="s">
        <v>193</v>
      </c>
    </row>
    <row r="42" spans="1:5" ht="11.1" customHeight="1">
      <c r="A42" s="49"/>
      <c r="B42" s="100" t="s">
        <v>20</v>
      </c>
      <c r="C42" s="44"/>
      <c r="D42" s="45"/>
      <c r="E42" s="47" t="s">
        <v>194</v>
      </c>
    </row>
    <row r="43" spans="1:5" ht="12.75" customHeight="1">
      <c r="A43" s="430" t="s">
        <v>55</v>
      </c>
      <c r="B43" s="431"/>
      <c r="C43" s="149"/>
      <c r="D43" s="150">
        <v>1</v>
      </c>
      <c r="E43" s="151" t="s">
        <v>209</v>
      </c>
    </row>
    <row r="44" spans="1:5" ht="11.1" customHeight="1">
      <c r="A44" s="49"/>
      <c r="B44" s="48" t="s">
        <v>15</v>
      </c>
      <c r="C44" s="47" t="s">
        <v>11</v>
      </c>
      <c r="D44" s="48" t="s">
        <v>10</v>
      </c>
      <c r="E44" s="47" t="s">
        <v>192</v>
      </c>
    </row>
    <row r="45" spans="1:5" ht="11.1" customHeight="1">
      <c r="A45" s="49"/>
      <c r="B45" s="48" t="s">
        <v>18</v>
      </c>
      <c r="C45" s="47" t="s">
        <v>13</v>
      </c>
      <c r="D45" s="48" t="s">
        <v>12</v>
      </c>
      <c r="E45" s="47" t="s">
        <v>193</v>
      </c>
    </row>
    <row r="46" spans="1:5" ht="11.1" customHeight="1">
      <c r="A46" s="49"/>
      <c r="B46" s="100" t="s">
        <v>20</v>
      </c>
      <c r="C46" s="44"/>
      <c r="D46" s="45"/>
      <c r="E46" s="47" t="s">
        <v>194</v>
      </c>
    </row>
    <row r="47" spans="1:5" ht="12.75" customHeight="1">
      <c r="A47" s="430" t="s">
        <v>210</v>
      </c>
      <c r="B47" s="431"/>
      <c r="C47" s="152"/>
      <c r="D47" s="153">
        <v>1</v>
      </c>
      <c r="E47" s="50" t="s">
        <v>211</v>
      </c>
    </row>
    <row r="48" spans="1:5" ht="15" customHeight="1">
      <c r="A48" s="46"/>
      <c r="B48" s="48" t="s">
        <v>15</v>
      </c>
      <c r="C48" s="47" t="s">
        <v>11</v>
      </c>
      <c r="D48" s="48" t="s">
        <v>10</v>
      </c>
      <c r="E48" s="47" t="s">
        <v>192</v>
      </c>
    </row>
    <row r="49" spans="1:5" ht="15" customHeight="1">
      <c r="A49" s="46"/>
      <c r="B49" s="48" t="s">
        <v>18</v>
      </c>
      <c r="C49" s="47" t="s">
        <v>13</v>
      </c>
      <c r="D49" s="48" t="s">
        <v>12</v>
      </c>
      <c r="E49" s="47" t="s">
        <v>193</v>
      </c>
    </row>
    <row r="50" spans="1:5" ht="15" customHeight="1">
      <c r="A50" s="46"/>
      <c r="B50" s="100" t="s">
        <v>20</v>
      </c>
      <c r="C50" s="44"/>
      <c r="D50" s="45"/>
      <c r="E50" s="47" t="s">
        <v>194</v>
      </c>
    </row>
    <row r="51" spans="1:5" ht="12" customHeight="1">
      <c r="A51" s="432" t="s">
        <v>212</v>
      </c>
      <c r="B51" s="432"/>
      <c r="C51" s="52"/>
      <c r="D51" s="51">
        <v>1</v>
      </c>
      <c r="E51" s="50" t="s">
        <v>213</v>
      </c>
    </row>
    <row r="52" spans="1:5" ht="15" customHeight="1">
      <c r="A52" s="46"/>
      <c r="B52" s="48" t="s">
        <v>15</v>
      </c>
      <c r="C52" s="47" t="s">
        <v>11</v>
      </c>
      <c r="D52" s="48" t="s">
        <v>10</v>
      </c>
      <c r="E52" s="47" t="s">
        <v>192</v>
      </c>
    </row>
    <row r="53" spans="1:5" ht="15" customHeight="1">
      <c r="A53" s="46"/>
      <c r="B53" s="48" t="s">
        <v>18</v>
      </c>
      <c r="C53" s="47" t="s">
        <v>13</v>
      </c>
      <c r="D53" s="48" t="s">
        <v>12</v>
      </c>
      <c r="E53" s="47" t="s">
        <v>193</v>
      </c>
    </row>
    <row r="54" spans="1:5" ht="15" customHeight="1">
      <c r="A54" s="46"/>
      <c r="B54" s="100" t="s">
        <v>20</v>
      </c>
      <c r="C54" s="44"/>
      <c r="D54" s="45"/>
      <c r="E54" s="47" t="s">
        <v>194</v>
      </c>
    </row>
    <row r="55" spans="1:5" ht="24.75" customHeight="1">
      <c r="A55" s="433" t="s">
        <v>268</v>
      </c>
      <c r="B55" s="434"/>
      <c r="C55" s="144"/>
      <c r="D55" s="145"/>
      <c r="E55" s="166" t="s">
        <v>296</v>
      </c>
    </row>
    <row r="56" spans="1:5" ht="21.75" customHeight="1">
      <c r="A56" s="46"/>
      <c r="B56" s="158" t="s">
        <v>273</v>
      </c>
      <c r="C56" s="159"/>
      <c r="D56" s="160"/>
      <c r="E56" s="161" t="s">
        <v>269</v>
      </c>
    </row>
    <row r="57" spans="1:5" ht="26.25" customHeight="1">
      <c r="A57" s="46"/>
      <c r="B57" s="427" t="s">
        <v>274</v>
      </c>
      <c r="C57" s="159"/>
      <c r="D57" s="160"/>
      <c r="E57" s="161" t="s">
        <v>270</v>
      </c>
    </row>
    <row r="58" spans="1:5" ht="12.75" customHeight="1">
      <c r="A58" s="46"/>
      <c r="B58" s="429"/>
      <c r="C58" s="159"/>
      <c r="D58" s="160"/>
      <c r="E58" s="161" t="s">
        <v>294</v>
      </c>
    </row>
    <row r="59" spans="1:5" ht="13.5" customHeight="1">
      <c r="A59" s="46"/>
      <c r="B59" s="428"/>
      <c r="C59" s="159"/>
      <c r="D59" s="160"/>
      <c r="E59" s="161" t="s">
        <v>295</v>
      </c>
    </row>
    <row r="60" spans="1:5" ht="23.25" customHeight="1">
      <c r="A60" s="46"/>
      <c r="B60" s="427" t="s">
        <v>275</v>
      </c>
      <c r="C60" s="159"/>
      <c r="D60" s="160"/>
      <c r="E60" s="161" t="s">
        <v>271</v>
      </c>
    </row>
    <row r="61" spans="1:5" ht="12.75" customHeight="1">
      <c r="A61" s="46"/>
      <c r="B61" s="429"/>
      <c r="C61" s="159"/>
      <c r="D61" s="160"/>
      <c r="E61" s="161" t="s">
        <v>294</v>
      </c>
    </row>
    <row r="62" spans="1:5" ht="18" customHeight="1">
      <c r="A62" s="46"/>
      <c r="B62" s="428"/>
      <c r="C62" s="159"/>
      <c r="D62" s="160"/>
      <c r="E62" s="161" t="s">
        <v>295</v>
      </c>
    </row>
    <row r="63" spans="1:5" ht="27.75" customHeight="1">
      <c r="A63" s="46"/>
      <c r="B63" s="427" t="s">
        <v>276</v>
      </c>
      <c r="C63" s="159"/>
      <c r="D63" s="160"/>
      <c r="E63" s="161" t="s">
        <v>272</v>
      </c>
    </row>
    <row r="64" spans="1:5" ht="15" customHeight="1">
      <c r="A64" s="46"/>
      <c r="B64" s="429"/>
      <c r="C64" s="159"/>
      <c r="D64" s="160"/>
      <c r="E64" s="161" t="s">
        <v>294</v>
      </c>
    </row>
    <row r="65" spans="1:6" ht="13.5" customHeight="1">
      <c r="A65" s="46"/>
      <c r="B65" s="428"/>
      <c r="C65" s="159"/>
      <c r="D65" s="160"/>
      <c r="E65" s="161" t="s">
        <v>295</v>
      </c>
    </row>
    <row r="66" spans="1:6" ht="17.25" customHeight="1">
      <c r="A66" s="433" t="s">
        <v>277</v>
      </c>
      <c r="B66" s="434"/>
      <c r="C66" s="144"/>
      <c r="D66" s="145"/>
      <c r="E66" s="146" t="s">
        <v>297</v>
      </c>
    </row>
    <row r="67" spans="1:6" ht="15" customHeight="1">
      <c r="A67" s="46"/>
      <c r="B67" s="162" t="s">
        <v>281</v>
      </c>
      <c r="C67" s="163"/>
      <c r="D67" s="164"/>
      <c r="E67" s="163" t="s">
        <v>278</v>
      </c>
    </row>
    <row r="68" spans="1:6" ht="15" customHeight="1">
      <c r="A68" s="46"/>
      <c r="B68" s="162" t="s">
        <v>282</v>
      </c>
      <c r="C68" s="163"/>
      <c r="D68" s="164"/>
      <c r="E68" s="163" t="s">
        <v>279</v>
      </c>
    </row>
    <row r="69" spans="1:6" ht="15" customHeight="1">
      <c r="A69" s="46"/>
      <c r="B69" s="162" t="s">
        <v>283</v>
      </c>
      <c r="C69" s="163"/>
      <c r="D69" s="164"/>
      <c r="E69" s="163" t="s">
        <v>280</v>
      </c>
    </row>
    <row r="70" spans="1:6" ht="27.75" customHeight="1">
      <c r="A70" s="435" t="s">
        <v>284</v>
      </c>
      <c r="B70" s="436"/>
      <c r="C70" s="146"/>
      <c r="D70" s="148"/>
      <c r="E70" s="146" t="s">
        <v>285</v>
      </c>
      <c r="F70" s="147"/>
    </row>
    <row r="71" spans="1:6" ht="24" customHeight="1">
      <c r="A71" s="46"/>
      <c r="B71" s="158" t="s">
        <v>290</v>
      </c>
      <c r="C71" s="159"/>
      <c r="D71" s="160"/>
      <c r="E71" s="161" t="s">
        <v>286</v>
      </c>
    </row>
    <row r="72" spans="1:6" ht="24.75" customHeight="1">
      <c r="A72" s="46"/>
      <c r="B72" s="158" t="s">
        <v>291</v>
      </c>
      <c r="C72" s="159"/>
      <c r="D72" s="160"/>
      <c r="E72" s="161" t="s">
        <v>287</v>
      </c>
    </row>
    <row r="73" spans="1:6" ht="24.75" customHeight="1">
      <c r="A73" s="46"/>
      <c r="B73" s="427" t="s">
        <v>292</v>
      </c>
      <c r="C73" s="159"/>
      <c r="D73" s="160"/>
      <c r="E73" s="161" t="s">
        <v>288</v>
      </c>
    </row>
    <row r="74" spans="1:6" ht="17.25" customHeight="1">
      <c r="A74" s="46"/>
      <c r="B74" s="428"/>
      <c r="C74" s="159"/>
      <c r="D74" s="160"/>
      <c r="E74" s="161" t="s">
        <v>294</v>
      </c>
    </row>
    <row r="75" spans="1:6" ht="23.25" customHeight="1">
      <c r="A75" s="46"/>
      <c r="B75" s="427" t="s">
        <v>293</v>
      </c>
      <c r="C75" s="159"/>
      <c r="D75" s="160"/>
      <c r="E75" s="161" t="s">
        <v>289</v>
      </c>
    </row>
    <row r="76" spans="1:6" ht="15" customHeight="1">
      <c r="A76" s="46"/>
      <c r="B76" s="429"/>
      <c r="C76" s="159"/>
      <c r="D76" s="160"/>
      <c r="E76" s="163" t="s">
        <v>294</v>
      </c>
    </row>
    <row r="77" spans="1:6" ht="15" customHeight="1">
      <c r="A77" s="46"/>
      <c r="B77" s="428"/>
      <c r="C77" s="159"/>
      <c r="D77" s="160"/>
      <c r="E77" s="163" t="s">
        <v>295</v>
      </c>
    </row>
  </sheetData>
  <mergeCells count="20">
    <mergeCell ref="A1:B1"/>
    <mergeCell ref="A2:B2"/>
    <mergeCell ref="A8:B8"/>
    <mergeCell ref="A13:B13"/>
    <mergeCell ref="A18:B18"/>
    <mergeCell ref="A24:B24"/>
    <mergeCell ref="A29:B29"/>
    <mergeCell ref="A33:B33"/>
    <mergeCell ref="A37:B37"/>
    <mergeCell ref="A43:B43"/>
    <mergeCell ref="B73:B74"/>
    <mergeCell ref="B75:B77"/>
    <mergeCell ref="A47:B47"/>
    <mergeCell ref="A51:B51"/>
    <mergeCell ref="A55:B55"/>
    <mergeCell ref="A66:B66"/>
    <mergeCell ref="A70:B70"/>
    <mergeCell ref="B57:B59"/>
    <mergeCell ref="B60:B62"/>
    <mergeCell ref="B63:B65"/>
  </mergeCells>
  <pageMargins left="0.74803149606299213" right="0.74803149606299213" top="0.19685039370078741" bottom="0.19685039370078741" header="0" footer="0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35"/>
  <sheetViews>
    <sheetView showGridLines="0" topLeftCell="A7" zoomScale="120" zoomScaleNormal="120" workbookViewId="0">
      <selection sqref="A1:XFD27"/>
    </sheetView>
  </sheetViews>
  <sheetFormatPr defaultColWidth="14.6640625" defaultRowHeight="14.25" customHeight="1"/>
  <cols>
    <col min="1" max="1" width="3.33203125" style="43" customWidth="1"/>
    <col min="2" max="2" width="128.5" style="43" customWidth="1"/>
    <col min="3" max="16384" width="14.6640625" style="43"/>
  </cols>
  <sheetData>
    <row r="1" spans="1:2" ht="14.1" customHeight="1">
      <c r="A1" s="57"/>
      <c r="B1" s="167" t="s">
        <v>79</v>
      </c>
    </row>
    <row r="2" spans="1:2" ht="14.1" customHeight="1">
      <c r="A2" s="57"/>
      <c r="B2" s="168" t="s">
        <v>78</v>
      </c>
    </row>
    <row r="3" spans="1:2" ht="14.1" customHeight="1">
      <c r="A3" s="57"/>
      <c r="B3" s="169" t="s">
        <v>214</v>
      </c>
    </row>
    <row r="4" spans="1:2" ht="14.1" customHeight="1">
      <c r="A4" s="57"/>
      <c r="B4" s="170" t="s">
        <v>215</v>
      </c>
    </row>
    <row r="5" spans="1:2" ht="14.1" customHeight="1">
      <c r="A5" s="57"/>
      <c r="B5" s="170" t="s">
        <v>217</v>
      </c>
    </row>
    <row r="6" spans="1:2" ht="14.1" customHeight="1">
      <c r="A6" s="57"/>
      <c r="B6" s="170" t="s">
        <v>216</v>
      </c>
    </row>
    <row r="7" spans="1:2" ht="14.1" customHeight="1">
      <c r="A7" s="57"/>
      <c r="B7" s="170"/>
    </row>
    <row r="8" spans="1:2" ht="14.1" customHeight="1">
      <c r="A8" s="57"/>
      <c r="B8" s="168" t="s">
        <v>77</v>
      </c>
    </row>
    <row r="9" spans="1:2" ht="14.1" customHeight="1">
      <c r="A9" s="57"/>
      <c r="B9" s="170" t="s">
        <v>218</v>
      </c>
    </row>
    <row r="10" spans="1:2" ht="14.1" customHeight="1">
      <c r="A10" s="57"/>
      <c r="B10" s="170" t="s">
        <v>219</v>
      </c>
    </row>
    <row r="11" spans="1:2" ht="14.1" customHeight="1">
      <c r="A11" s="57"/>
      <c r="B11" s="170"/>
    </row>
    <row r="12" spans="1:2" ht="14.1" customHeight="1">
      <c r="A12" s="57"/>
      <c r="B12" s="168" t="s">
        <v>76</v>
      </c>
    </row>
    <row r="13" spans="1:2" ht="14.1" customHeight="1">
      <c r="A13" s="57"/>
      <c r="B13" s="169" t="s">
        <v>220</v>
      </c>
    </row>
    <row r="14" spans="1:2" ht="14.1" customHeight="1">
      <c r="A14" s="57"/>
      <c r="B14" s="169"/>
    </row>
    <row r="15" spans="1:2" ht="14.1" customHeight="1">
      <c r="A15" s="57"/>
      <c r="B15" s="168" t="s">
        <v>75</v>
      </c>
    </row>
    <row r="16" spans="1:2" ht="14.1" customHeight="1">
      <c r="A16" s="57"/>
      <c r="B16" s="169" t="s">
        <v>74</v>
      </c>
    </row>
    <row r="17" spans="1:2" ht="14.1" customHeight="1">
      <c r="A17" s="57"/>
      <c r="B17" s="169" t="s">
        <v>73</v>
      </c>
    </row>
    <row r="18" spans="1:2" ht="14.1" customHeight="1">
      <c r="A18" s="57"/>
      <c r="B18" s="169" t="s">
        <v>72</v>
      </c>
    </row>
    <row r="19" spans="1:2" ht="14.1" customHeight="1">
      <c r="A19" s="57"/>
      <c r="B19" s="169" t="s">
        <v>71</v>
      </c>
    </row>
    <row r="20" spans="1:2" ht="14.1" customHeight="1">
      <c r="A20" s="57"/>
      <c r="B20" s="169" t="s">
        <v>70</v>
      </c>
    </row>
    <row r="21" spans="1:2" ht="14.1" customHeight="1">
      <c r="A21" s="57"/>
      <c r="B21" s="169" t="s">
        <v>69</v>
      </c>
    </row>
    <row r="22" spans="1:2" ht="14.1" customHeight="1">
      <c r="A22" s="57"/>
      <c r="B22" s="169"/>
    </row>
    <row r="23" spans="1:2" ht="14.1" customHeight="1">
      <c r="A23" s="57"/>
      <c r="B23" s="168" t="s">
        <v>68</v>
      </c>
    </row>
    <row r="24" spans="1:2" ht="14.1" customHeight="1">
      <c r="A24" s="57"/>
      <c r="B24" s="169" t="s">
        <v>67</v>
      </c>
    </row>
    <row r="25" spans="1:2" ht="14.1" customHeight="1">
      <c r="A25" s="57"/>
      <c r="B25" s="169" t="s">
        <v>66</v>
      </c>
    </row>
    <row r="26" spans="1:2" ht="14.1" customHeight="1">
      <c r="A26" s="57"/>
      <c r="B26" s="169" t="s">
        <v>65</v>
      </c>
    </row>
    <row r="27" spans="1:2" ht="14.1" customHeight="1">
      <c r="A27" s="57"/>
      <c r="B27" s="58"/>
    </row>
    <row r="28" spans="1:2" ht="14.25" customHeight="1">
      <c r="B28" s="56"/>
    </row>
    <row r="29" spans="1:2" ht="14.25" customHeight="1">
      <c r="B29" s="56"/>
    </row>
    <row r="30" spans="1:2" ht="14.25" customHeight="1">
      <c r="B30" s="56"/>
    </row>
    <row r="31" spans="1:2" ht="14.25" customHeight="1">
      <c r="B31" s="56"/>
    </row>
    <row r="32" spans="1:2" ht="14.25" customHeight="1">
      <c r="B32" s="56"/>
    </row>
    <row r="33" spans="2:2" ht="14.25" customHeight="1">
      <c r="B33" s="56"/>
    </row>
    <row r="34" spans="2:2" ht="14.25" customHeight="1">
      <c r="B34" s="56"/>
    </row>
    <row r="35" spans="2:2" ht="14.25" customHeight="1">
      <c r="B35" s="56"/>
    </row>
  </sheetData>
  <pageMargins left="0.74803149606299213" right="0.74803149606299213" top="0" bottom="0.19685039370078741" header="0" footer="0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3"/>
  <dimension ref="J4:R7"/>
  <sheetViews>
    <sheetView workbookViewId="0">
      <selection activeCell="K43" sqref="K43"/>
    </sheetView>
  </sheetViews>
  <sheetFormatPr defaultRowHeight="10.5"/>
  <sheetData>
    <row r="4" spans="10:18">
      <c r="J4" s="1"/>
      <c r="K4" s="1"/>
      <c r="L4" s="1"/>
      <c r="M4" s="1"/>
      <c r="N4" s="1"/>
      <c r="O4" s="1"/>
      <c r="P4" s="1"/>
      <c r="Q4" s="1"/>
      <c r="R4" s="1"/>
    </row>
    <row r="5" spans="10:18">
      <c r="J5" s="1"/>
      <c r="K5" s="1"/>
      <c r="L5" s="1"/>
      <c r="M5" s="1"/>
      <c r="N5" s="1"/>
      <c r="O5" s="1"/>
      <c r="P5" s="1"/>
      <c r="Q5" s="1"/>
      <c r="R5" s="1"/>
    </row>
    <row r="6" spans="10:18">
      <c r="J6" s="1"/>
      <c r="K6" s="1"/>
      <c r="L6" s="1"/>
      <c r="M6" s="1"/>
      <c r="N6" s="1"/>
      <c r="O6" s="1"/>
      <c r="P6" s="1"/>
      <c r="Q6" s="1"/>
      <c r="R6" s="1"/>
    </row>
    <row r="7" spans="10:18">
      <c r="J7" s="1"/>
      <c r="K7" s="1"/>
      <c r="L7" s="1"/>
      <c r="M7" s="1"/>
      <c r="N7" s="1"/>
      <c r="O7" s="1"/>
      <c r="P7" s="1"/>
      <c r="Q7" s="1"/>
      <c r="R7" s="1"/>
    </row>
  </sheetData>
  <phoneticPr fontId="2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A2" sqref="A2:XFD3"/>
    </sheetView>
  </sheetViews>
  <sheetFormatPr defaultRowHeight="10.5"/>
  <sheetData/>
  <pageMargins left="0.7" right="0.7" top="0.75" bottom="0.75" header="0.3" footer="0.3"/>
  <pageSetup paperSize="9" orientation="portrait" r:id="rId1"/>
  <legacyDrawing r:id="rId2"/>
  <oleObjects>
    <oleObject progId="Word.Document.12" shapeId="2049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Титул</vt:lpstr>
      <vt:lpstr>График </vt:lpstr>
      <vt:lpstr>План</vt:lpstr>
      <vt:lpstr>Компетенции </vt:lpstr>
      <vt:lpstr>Кабинеты </vt:lpstr>
      <vt:lpstr>Start</vt:lpstr>
      <vt:lpstr>Пояснения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2019-07-16T11:40:15Z</cp:lastPrinted>
  <dcterms:created xsi:type="dcterms:W3CDTF">2011-05-05T04:03:53Z</dcterms:created>
  <dcterms:modified xsi:type="dcterms:W3CDTF">2019-07-16T12:26:29Z</dcterms:modified>
</cp:coreProperties>
</file>