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РУП ППССЗ ЗАОЧНОЕ\"/>
    </mc:Choice>
  </mc:AlternateContent>
  <xr:revisionPtr revIDLastSave="0" documentId="13_ncr:1_{A1B1805B-51DD-46D8-8EDA-20967E43D3D2}" xr6:coauthVersionLast="47" xr6:coauthVersionMax="47" xr10:uidLastSave="{00000000-0000-0000-0000-000000000000}"/>
  <bookViews>
    <workbookView xWindow="-110" yWindow="-110" windowWidth="19420" windowHeight="10540" xr2:uid="{00000000-000D-0000-FFFF-FFFF00000000}"/>
  </bookViews>
  <sheets>
    <sheet name="Титул" sheetId="1" r:id="rId1"/>
    <sheet name="График " sheetId="2" r:id="rId2"/>
    <sheet name="План" sheetId="3" r:id="rId3"/>
    <sheet name="Кабинеты" sheetId="4" r:id="rId4"/>
    <sheet name="ОК и ПК" sheetId="5" r:id="rId5"/>
    <sheet name="Компетенции " sheetId="6" r:id="rId6"/>
    <sheet name="Start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3" l="1"/>
  <c r="T59" i="3"/>
  <c r="S59" i="3"/>
  <c r="R59" i="3"/>
  <c r="Q59" i="3"/>
  <c r="P59" i="3"/>
  <c r="O59" i="3"/>
  <c r="N59" i="3"/>
  <c r="M59" i="3"/>
  <c r="L59" i="3"/>
  <c r="K59" i="3"/>
  <c r="U54" i="3"/>
  <c r="T54" i="3"/>
  <c r="S54" i="3"/>
  <c r="R54" i="3"/>
  <c r="Q54" i="3"/>
  <c r="P54" i="3"/>
  <c r="O54" i="3"/>
  <c r="N54" i="3"/>
  <c r="M54" i="3"/>
  <c r="L54" i="3"/>
  <c r="K54" i="3"/>
  <c r="U50" i="3"/>
  <c r="T50" i="3"/>
  <c r="S50" i="3"/>
  <c r="R50" i="3"/>
  <c r="Q50" i="3"/>
  <c r="P50" i="3"/>
  <c r="O50" i="3"/>
  <c r="N50" i="3"/>
  <c r="M50" i="3"/>
  <c r="L50" i="3"/>
  <c r="K50" i="3"/>
  <c r="U45" i="3"/>
  <c r="T45" i="3"/>
  <c r="S45" i="3"/>
  <c r="R45" i="3"/>
  <c r="Q45" i="3"/>
  <c r="P45" i="3"/>
  <c r="O45" i="3"/>
  <c r="N45" i="3"/>
  <c r="M45" i="3"/>
  <c r="M29" i="3" s="1"/>
  <c r="L45" i="3"/>
  <c r="K45" i="3"/>
  <c r="U40" i="3"/>
  <c r="T40" i="3"/>
  <c r="S40" i="3"/>
  <c r="R40" i="3"/>
  <c r="Q40" i="3"/>
  <c r="P40" i="3"/>
  <c r="O40" i="3"/>
  <c r="N40" i="3"/>
  <c r="M40" i="3"/>
  <c r="L40" i="3"/>
  <c r="K40" i="3"/>
  <c r="U30" i="3"/>
  <c r="T30" i="3"/>
  <c r="S30" i="3"/>
  <c r="R30" i="3"/>
  <c r="Q30" i="3"/>
  <c r="P30" i="3"/>
  <c r="O30" i="3"/>
  <c r="N30" i="3"/>
  <c r="M30" i="3"/>
  <c r="L30" i="3"/>
  <c r="K30" i="3"/>
  <c r="V29" i="3"/>
  <c r="L17" i="3"/>
  <c r="L16" i="3" s="1"/>
  <c r="U16" i="3"/>
  <c r="T16" i="3"/>
  <c r="S16" i="3"/>
  <c r="R16" i="3"/>
  <c r="Q16" i="3"/>
  <c r="P16" i="3"/>
  <c r="O16" i="3"/>
  <c r="N16" i="3"/>
  <c r="M16" i="3"/>
  <c r="K16" i="3"/>
  <c r="L11" i="3"/>
  <c r="L10" i="3" s="1"/>
  <c r="U10" i="3"/>
  <c r="T10" i="3"/>
  <c r="S10" i="3"/>
  <c r="R10" i="3"/>
  <c r="Q10" i="3"/>
  <c r="P10" i="3"/>
  <c r="O10" i="3"/>
  <c r="N10" i="3"/>
  <c r="M10" i="3"/>
  <c r="K10" i="3"/>
  <c r="Q29" i="3" l="1"/>
  <c r="U29" i="3"/>
  <c r="S29" i="3"/>
  <c r="S9" i="3" s="1"/>
  <c r="R29" i="3"/>
  <c r="O29" i="3"/>
  <c r="O9" i="3" s="1"/>
  <c r="L29" i="3"/>
  <c r="L9" i="3" s="1"/>
  <c r="T29" i="3"/>
  <c r="T9" i="3" s="1"/>
  <c r="M9" i="3"/>
  <c r="Q9" i="3"/>
  <c r="N29" i="3"/>
  <c r="N9" i="3" s="1"/>
  <c r="K29" i="3"/>
  <c r="K9" i="3" s="1"/>
  <c r="P29" i="3"/>
  <c r="P9" i="3" s="1"/>
  <c r="R9" i="3"/>
</calcChain>
</file>

<file path=xl/sharedStrings.xml><?xml version="1.0" encoding="utf-8"?>
<sst xmlns="http://schemas.openxmlformats.org/spreadsheetml/2006/main" count="649" uniqueCount="303">
  <si>
    <t>УЧЕБНЫЙ ПЛАН</t>
  </si>
  <si>
    <t>основной профессиональной образовательной программы среднего профессионального образования</t>
  </si>
  <si>
    <t>Кировское областное государственноепрофессиональное  образовательное автономное учреждение  "Вятский электромашиностроительный техникум"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</si>
  <si>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</si>
  <si>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</si>
  <si>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15.02.16</t>
  </si>
  <si>
    <t xml:space="preserve"> Технология машиностроения</t>
  </si>
  <si>
    <t>код</t>
  </si>
  <si>
    <t>наименование специальности</t>
  </si>
  <si>
    <t>по программе базовой подготовки</t>
  </si>
  <si>
    <t xml:space="preserve">   на базе</t>
  </si>
  <si>
    <t xml:space="preserve">среднего  общего образования </t>
  </si>
  <si>
    <t>квалификация</t>
  </si>
  <si>
    <t>техник - технолог</t>
  </si>
  <si>
    <t>форма обучения</t>
  </si>
  <si>
    <t>заочная</t>
  </si>
  <si>
    <t xml:space="preserve">нормативный срок освоения ОПОП  </t>
  </si>
  <si>
    <t>3г 10м</t>
  </si>
  <si>
    <t>год начала подготовки по УП</t>
  </si>
  <si>
    <t>профиль получаемого профессионального образования</t>
  </si>
  <si>
    <t>технологический</t>
  </si>
  <si>
    <t>при реализации программы среднего (полного) общего образования</t>
  </si>
  <si>
    <t>Приказ об утверждении ФГОС</t>
  </si>
  <si>
    <t xml:space="preserve">от </t>
  </si>
  <si>
    <t xml:space="preserve">     № </t>
  </si>
  <si>
    <t>Сводные данные по бюджету времени</t>
  </si>
  <si>
    <t>курс</t>
  </si>
  <si>
    <t>Продолжительность 
лабораторно-экзаменационных 
сессий</t>
  </si>
  <si>
    <t>Учебная практика</t>
  </si>
  <si>
    <t>Производственная практика</t>
  </si>
  <si>
    <t>Производственная практика (преддипломная)</t>
  </si>
  <si>
    <t>Государственная итоговая аттестация</t>
  </si>
  <si>
    <t>часов</t>
  </si>
  <si>
    <t>недель</t>
  </si>
  <si>
    <t>1 курс</t>
  </si>
  <si>
    <t>2 курс</t>
  </si>
  <si>
    <t>3 курс</t>
  </si>
  <si>
    <t>4 курс</t>
  </si>
  <si>
    <t>Всего</t>
  </si>
  <si>
    <t>Индекс</t>
  </si>
  <si>
    <t>Наименование циклов, разделов,_x000D_
дисциплин, профессиональных модулей, МДК, практик</t>
  </si>
  <si>
    <t xml:space="preserve">формы промежуточной аттестации </t>
  </si>
  <si>
    <t>Учебная нагрузка обучающихся, ч</t>
  </si>
  <si>
    <t>Курс 1</t>
  </si>
  <si>
    <t>Курс 2</t>
  </si>
  <si>
    <t>Курс 3</t>
  </si>
  <si>
    <t>Курс 4</t>
  </si>
  <si>
    <t>Курс 5</t>
  </si>
  <si>
    <t>Курсовые проекты (работы)</t>
  </si>
  <si>
    <t>Итоговые письм. КР</t>
  </si>
  <si>
    <t>Домашние КР</t>
  </si>
  <si>
    <t>экзамены</t>
  </si>
  <si>
    <t>зачеты</t>
  </si>
  <si>
    <t>домашние контрольные работы</t>
  </si>
  <si>
    <t>другие формы контроля</t>
  </si>
  <si>
    <t>свегго максимальной учебной нагрузки  обучающегося</t>
  </si>
  <si>
    <t>Самостоятельная</t>
  </si>
  <si>
    <t>Обязательная</t>
  </si>
  <si>
    <t>Семестр 9</t>
  </si>
  <si>
    <t>дифзачеты</t>
  </si>
  <si>
    <t>в том числе</t>
  </si>
  <si>
    <t xml:space="preserve"> нед</t>
  </si>
  <si>
    <t>обзорные, установочные занятия</t>
  </si>
  <si>
    <t>Лаб. и пр. занятия</t>
  </si>
  <si>
    <t>Курс. проект.</t>
  </si>
  <si>
    <t>Максим.</t>
  </si>
  <si>
    <t>1</t>
  </si>
  <si>
    <t>2</t>
  </si>
  <si>
    <t>6</t>
  </si>
  <si>
    <t>7</t>
  </si>
  <si>
    <t>8</t>
  </si>
  <si>
    <t>62</t>
  </si>
  <si>
    <t>76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</si>
  <si>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</si>
  <si>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</si>
  <si>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</si>
  <si>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</si>
  <si>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</si>
  <si>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</si>
  <si>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</si>
  <si>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</si>
  <si>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</si>
  <si>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Физическая культура</t>
  </si>
  <si>
    <t>СГ.06</t>
  </si>
  <si>
    <t>Основы бережливого производства</t>
  </si>
  <si>
    <t>ОП.00</t>
  </si>
  <si>
    <t xml:space="preserve">Общепрофессиональный цикл </t>
  </si>
  <si>
    <t>ОП.01</t>
  </si>
  <si>
    <t>Инженерная графика</t>
  </si>
  <si>
    <t>ОП.02</t>
  </si>
  <si>
    <t>Техническая механика</t>
  </si>
  <si>
    <t>ОП.03</t>
  </si>
  <si>
    <t>Материаловедение</t>
  </si>
  <si>
    <t>ОП.04</t>
  </si>
  <si>
    <t>Метрология, стандартизация и сертификация</t>
  </si>
  <si>
    <t>ОП.05</t>
  </si>
  <si>
    <t>Процессы формообразования и инструменты</t>
  </si>
  <si>
    <t>ОП.06</t>
  </si>
  <si>
    <t>Технология машиностроения</t>
  </si>
  <si>
    <t>ОП.07</t>
  </si>
  <si>
    <t>Охрана труда</t>
  </si>
  <si>
    <t>ОП.08</t>
  </si>
  <si>
    <t>Математика в профессиональной деятелности</t>
  </si>
  <si>
    <t>ОП.09*</t>
  </si>
  <si>
    <t>Измерительные инструменты*</t>
  </si>
  <si>
    <t>ОП.13*</t>
  </si>
  <si>
    <t>Цифровая экономика отрасли*</t>
  </si>
  <si>
    <t>ОП.14*</t>
  </si>
  <si>
    <t>Введение в специальность*</t>
  </si>
  <si>
    <t>ОП.15*</t>
  </si>
  <si>
    <t>Основы предпринимательства *</t>
  </si>
  <si>
    <t>ПМ.00</t>
  </si>
  <si>
    <t>Профессиональный цикл</t>
  </si>
  <si>
    <t>ПМ.01</t>
  </si>
  <si>
    <t>Разработка технологических процессов изготовления деталей машин</t>
  </si>
  <si>
    <t>ЭК</t>
  </si>
  <si>
    <t>МДК.01.01</t>
  </si>
  <si>
    <t xml:space="preserve">Разработка технологических процессов изготовления деталей машин </t>
  </si>
  <si>
    <t>МДК 01.01.1</t>
  </si>
  <si>
    <t>Технологическое оборудование</t>
  </si>
  <si>
    <t>МДК 01.01.2</t>
  </si>
  <si>
    <t>Технологическая оснастка</t>
  </si>
  <si>
    <t>МДК 01.01.3</t>
  </si>
  <si>
    <t>Технологические процессы изготовления деталей машин</t>
  </si>
  <si>
    <t>МДК 01.02</t>
  </si>
  <si>
    <t>Системы автоматизированного проктиврования и программирования в машиностроении</t>
  </si>
  <si>
    <t>МДК 01.02.1</t>
  </si>
  <si>
    <t>САПР Компас 3D</t>
  </si>
  <si>
    <t>МДК 01.02.2</t>
  </si>
  <si>
    <t>САПР Sprut САМ, Adem VX CAD/CAM/CAPP</t>
  </si>
  <si>
    <t>ПП.01</t>
  </si>
  <si>
    <t>Экзамен по модулю</t>
  </si>
  <si>
    <t>ПМ.02</t>
  </si>
  <si>
    <t>Разработка и внедрение управляющих программ изготовления деталей машин в машиностроительном производстве</t>
  </si>
  <si>
    <t>МДК.02.01</t>
  </si>
  <si>
    <t xml:space="preserve">Разработка и внедрение управляющих программ изготовления деталей машин </t>
  </si>
  <si>
    <t>ПП.02</t>
  </si>
  <si>
    <t>ПМ.03</t>
  </si>
  <si>
    <t>Разработка и реализация технологических процессов в механосборочном производстве</t>
  </si>
  <si>
    <t>МДК.03.01</t>
  </si>
  <si>
    <t>160</t>
  </si>
  <si>
    <t>МДК 03.02</t>
  </si>
  <si>
    <t>Контроль соотвестсвия качества деталей требованиям технической документации*</t>
  </si>
  <si>
    <t>ПП.03</t>
  </si>
  <si>
    <t>Производственая  практика</t>
  </si>
  <si>
    <t>ПМ.04</t>
  </si>
  <si>
    <t>Организация контроля, наладки и технического обслуживания оборудования машиностроительного производства</t>
  </si>
  <si>
    <t>МДК.04.01</t>
  </si>
  <si>
    <t>Контроль, наладка, подналадка и техническое обслуживание сборочного оборудования</t>
  </si>
  <si>
    <t>213</t>
  </si>
  <si>
    <t>ПП.04</t>
  </si>
  <si>
    <t>ПМ.05</t>
  </si>
  <si>
    <t>Организация работ по реализации технологических процессов в машиностроительном производстве</t>
  </si>
  <si>
    <t>МДК 05.01</t>
  </si>
  <si>
    <t>Планирование, организация и контроль деятельности подчиненного персонала</t>
  </si>
  <si>
    <t>МДК 05.02</t>
  </si>
  <si>
    <t xml:space="preserve">Сопровождение подготовки финансовых документов 
по производству и реализации продукции </t>
  </si>
  <si>
    <t>час</t>
  </si>
  <si>
    <t>ПП.05</t>
  </si>
  <si>
    <t>ПМ.06</t>
  </si>
  <si>
    <t>Освоение видов работ по одной или нескольким профессиям рабочих, должностям служащих</t>
  </si>
  <si>
    <t>Выполнение работ по профессии 18809 Станочник широкого профиля</t>
  </si>
  <si>
    <t>УП.06</t>
  </si>
  <si>
    <t>ПП.06</t>
  </si>
  <si>
    <t>ПДП</t>
  </si>
  <si>
    <t xml:space="preserve">Практика преддипломная </t>
  </si>
  <si>
    <t xml:space="preserve">ГИА </t>
  </si>
  <si>
    <t>Государственная итговая атестация</t>
  </si>
  <si>
    <t>не менее 2052</t>
  </si>
  <si>
    <t>дисциплины (модули)</t>
  </si>
  <si>
    <t>всего</t>
  </si>
  <si>
    <t>экзаменов</t>
  </si>
  <si>
    <t>не менее 900</t>
  </si>
  <si>
    <t>практика</t>
  </si>
  <si>
    <t>диф.зачетов</t>
  </si>
  <si>
    <t>государственная итоговая аттестация</t>
  </si>
  <si>
    <t>зачетов</t>
  </si>
  <si>
    <t>вариативная часть</t>
  </si>
  <si>
    <t>итого</t>
  </si>
  <si>
    <t>Кабинеты:</t>
  </si>
  <si>
    <t>Бережливое производство</t>
  </si>
  <si>
    <t xml:space="preserve">Инженерная графика
Материаловедение
</t>
  </si>
  <si>
    <t>Метрология стандартизация и сертификация</t>
  </si>
  <si>
    <t>Социально-гуманитарных и математических дисциплин</t>
  </si>
  <si>
    <t>Иностранного языка в профессиональной деятельности</t>
  </si>
  <si>
    <t>Лаборатории:</t>
  </si>
  <si>
    <t xml:space="preserve">Автоматизированного проектирования технологических процессов и программирования систем ЧПУ
</t>
  </si>
  <si>
    <t>Информационные технологии в планировании производственных процессов</t>
  </si>
  <si>
    <t>Процессы формообразования, технологическая оснастка и инструменты</t>
  </si>
  <si>
    <t>Мастерские</t>
  </si>
  <si>
    <t>Слесарная</t>
  </si>
  <si>
    <t>Участок станков с ЧПУ</t>
  </si>
  <si>
    <t>Спортивный комплекс</t>
  </si>
  <si>
    <t>Залы</t>
  </si>
  <si>
    <t>Библиотека, читальный зал  с выходом в сеть интернет</t>
  </si>
  <si>
    <t>Актовый зал</t>
  </si>
  <si>
    <t>Содержание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</si>
  <si>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</si>
  <si>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</si>
  <si>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</si>
  <si>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</si>
  <si>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</si>
  <si>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</si>
  <si>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</si>
  <si>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</si>
  <si>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</si>
  <si>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</si>
  <si>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</si>
  <si>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Проявлять гражданско-патриотическую позицию, демонстрировать осознанное поведение на основе традиционных российских духовно- нравственных 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</si>
  <si>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</si>
  <si>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</si>
  <si>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</si>
  <si>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</si>
  <si>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</si>
  <si>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t>Пользоваться профессиональной документацией на государственном и иностранном языках</t>
  </si>
  <si>
    <t xml:space="preserve">ВД </t>
  </si>
  <si>
    <t>ПК 1.1</t>
  </si>
  <si>
    <t>Использовать конструкторскую и технологическую документацию при разработке технологических процессов изготовления деталей машин</t>
  </si>
  <si>
    <t>ПК 1.2</t>
  </si>
  <si>
    <t>Выбирать метод получения заготовок с учетом условий производства</t>
  </si>
  <si>
    <t>ПК 1.3</t>
  </si>
  <si>
    <t>Выбирать методы механической обработки и последовательность технологического процесса обработки деталей машин в машиностроительном производстве</t>
  </si>
  <si>
    <t>ПК 1.4</t>
  </si>
  <si>
    <t xml:space="preserve">Выбирать схемы базирования заготовок, оборудование, инструмент и оснастку для изготовления деталей машин </t>
  </si>
  <si>
    <t>ПК 1.5</t>
  </si>
  <si>
    <t>Выполнять расчеты параметров механической обработки изготовления деталей машин, в т.ч. с применением систем автоматизированного проектирования</t>
  </si>
  <si>
    <t>ПК 1.6</t>
  </si>
  <si>
    <t>Разрабатывать технологическую документацию по изготовлению деталей машин, в т.ч. с применением систем автоматизированного проектирования</t>
  </si>
  <si>
    <t>ПК 2.1</t>
  </si>
  <si>
    <t>Разрабатывать вручную управляющие программы для технологического оборудования</t>
  </si>
  <si>
    <t>ПК 2.2</t>
  </si>
  <si>
    <t>Разрабатывать с помощью CAD/CAM систем управляющие программы для технологического оборудования</t>
  </si>
  <si>
    <t>ПК 2.3</t>
  </si>
  <si>
    <t>Осуществлять проверку реализации и корректировки управляющих программ на технологическом оборудовании</t>
  </si>
  <si>
    <t>ПК 3.1</t>
  </si>
  <si>
    <t>Разрабатывать технологический процесс сборки изделий с применением конструкторской и технологической документации</t>
  </si>
  <si>
    <t>ПК 3.2</t>
  </si>
  <si>
    <t>Выбирать оборудование, инструмент и оснастку для осуществления сборки изделий</t>
  </si>
  <si>
    <t>ПК 3.3.</t>
  </si>
  <si>
    <t>Разрабатывать технологическую документацию по сборке изделий, в т.ч. с применением систем автоматизированного проектирования</t>
  </si>
  <si>
    <t>ПК 3.4.</t>
  </si>
  <si>
    <t>Реализовывать технологический процесс сборки изделий машиностроительного производства</t>
  </si>
  <si>
    <t>ПК 3.5.</t>
  </si>
  <si>
    <t>Контролировать соответствие качества сборки требованиям технологической документации, анализировать причины несоответствия изделий и выпуска продукции низкого качества, участвовать в мероприятиях по их предупреждению и устранению</t>
  </si>
  <si>
    <t>ПК 3.6.</t>
  </si>
  <si>
    <t>Разрабатывать планировки участков механосборочных цехов машиностроительного производства в соответствии с производственными задачами</t>
  </si>
  <si>
    <t>Организация контроля, наладки и технического обслуживания  оборудования машиностроительного производства</t>
  </si>
  <si>
    <t>ПК 4.1.</t>
  </si>
  <si>
    <t>Осуществлять диагностику неисправностей и отказов систем металлорежущего и аддитивного производственного оборудования</t>
  </si>
  <si>
    <t>ПК 4.2.</t>
  </si>
  <si>
    <t>Организовывать работы по устранению неполадок, отказов</t>
  </si>
  <si>
    <t>ПК 4.3.</t>
  </si>
  <si>
    <t>Планировать работы по наладке и подналадке металлорежущего и аддитивного оборудования</t>
  </si>
  <si>
    <t>ПК 4.4.</t>
  </si>
  <si>
    <t>Организовывать ресурсное обеспечение работ по наладке</t>
  </si>
  <si>
    <t>ПК 4.5.</t>
  </si>
  <si>
    <t>Контролировать качество работ по наладке и ТО</t>
  </si>
  <si>
    <t>Организация работ по реализации технологических процессов в машиностроительном производстве </t>
  </si>
  <si>
    <t>ПК 5.1.</t>
  </si>
  <si>
    <t>Планировать и осуществлять управление деятельностью подчиненного персонала</t>
  </si>
  <si>
    <t>ПК 5.2.</t>
  </si>
  <si>
    <t>Сопровождать подготовку финансовых документов по производству и реализации продукции машиностроительного производства, материально-техническому обеспечению деятельности подразделения</t>
  </si>
  <si>
    <t>ПК 5.3.</t>
  </si>
  <si>
    <t>Контролировать качество продукции, выявлять, анализировать и устранять причины выпуска продукции низкого качества</t>
  </si>
  <si>
    <t>ПК 5.4.</t>
  </si>
  <si>
    <t>Реализовывать технологические процессы в машиностроительном производстве с соблюдением требований охраны труда, безопасности жизнедеятельности и защиты окружающей среды, принципов и методов бережливого производства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</si>
  <si>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</si>
  <si>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</si>
  <si>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</si>
  <si>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</si>
  <si>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</si>
  <si>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</si>
  <si>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</si>
  <si>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</si>
  <si>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</si>
  <si>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</si>
  <si>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</si>
  <si>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</si>
  <si>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</si>
  <si>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</si>
  <si>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ПК.1.6</t>
  </si>
  <si>
    <t>ПК 3.3</t>
  </si>
  <si>
    <t>ПК 3.4</t>
  </si>
  <si>
    <t>ПК 3.5</t>
  </si>
  <si>
    <t>ПК 3.6</t>
  </si>
  <si>
    <t>ПК 4.1</t>
  </si>
  <si>
    <t>ПК 4.2</t>
  </si>
  <si>
    <t>ПК 4.3</t>
  </si>
  <si>
    <t xml:space="preserve">ПК 4.4 </t>
  </si>
  <si>
    <t>ПК 4.5</t>
  </si>
  <si>
    <t>ПК 5.1</t>
  </si>
  <si>
    <t xml:space="preserve">ПК 5.2 </t>
  </si>
  <si>
    <t>ПК 5.3</t>
  </si>
  <si>
    <t>ПК 5.4</t>
  </si>
  <si>
    <t>Социально- гуманитарный цикл</t>
  </si>
  <si>
    <t>+</t>
  </si>
  <si>
    <t>СГ.05</t>
  </si>
  <si>
    <t>Общепрофессиональный цикл</t>
  </si>
  <si>
    <t>ПМ</t>
  </si>
  <si>
    <t>УП.01</t>
  </si>
  <si>
    <t>УП.02</t>
  </si>
  <si>
    <t>МДК 06.01</t>
  </si>
  <si>
    <r>
      <t xml:space="preserve">Утверждаю                                </t>
    </r>
    <r>
      <rPr>
        <sz val="14"/>
        <color indexed="64"/>
        <rFont val="Times New Roman"/>
        <family val="1"/>
        <charset val="204"/>
      </rPr>
      <t xml:space="preserve">Директор  КОГПОАУ ВЭМТ _______________М.Ю.Казакова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</si>
</sst>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#,###"/>
  </numFmts>
  <fonts count="35" x14ac:knownFonts="1">
    <font>
      <sz val="8"/>
      <color indexed="64"/>
      <name val="Tahoma"/>
    </font>
    <font>
      <sz val="9"/>
      <color indexed="64"/>
      <name val="Tahoma"/>
      <family val="2"/>
      <charset val="204"/>
    </font>
    <font>
      <i/>
      <sz val="15"/>
      <color indexed="64"/>
      <name val="Arial"/>
      <family val="2"/>
      <charset val="204"/>
    </font>
    <font>
      <sz val="16"/>
      <color indexed="64"/>
      <name val="Times New Roman"/>
      <family val="1"/>
      <charset val="204"/>
    </font>
    <font>
      <sz val="14"/>
      <color indexed="64"/>
      <name val="Tahoma"/>
      <family val="2"/>
      <charset val="204"/>
    </font>
    <font>
      <sz val="11"/>
      <color indexed="64"/>
      <name val="Arial"/>
      <family val="2"/>
      <charset val="204"/>
    </font>
    <font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26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1"/>
      <color indexed="64"/>
      <name val="Arial"/>
      <family val="2"/>
      <charset val="204"/>
    </font>
    <font>
      <i/>
      <sz val="9"/>
      <color indexed="64"/>
      <name val="Tahoma"/>
      <family val="2"/>
      <charset val="204"/>
    </font>
    <font>
      <b/>
      <sz val="10"/>
      <color indexed="64"/>
      <name val="Arial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sz val="9"/>
      <color indexed="64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sz val="7"/>
      <color indexed="64"/>
      <name val="Tahoma"/>
      <family val="2"/>
      <charset val="204"/>
    </font>
    <font>
      <sz val="8"/>
      <name val="Tahoma"/>
      <family val="2"/>
      <charset val="204"/>
    </font>
    <font>
      <b/>
      <i/>
      <sz val="8"/>
      <name val="Tahoma"/>
      <family val="2"/>
      <charset val="204"/>
    </font>
    <font>
      <b/>
      <i/>
      <sz val="8"/>
      <color indexed="64"/>
      <name val="Tahoma"/>
      <family val="2"/>
      <charset val="204"/>
    </font>
    <font>
      <b/>
      <sz val="8"/>
      <color indexed="64"/>
      <name val="Tahoma"/>
      <family val="2"/>
      <charset val="204"/>
    </font>
    <font>
      <sz val="8"/>
      <color indexed="64"/>
      <name val="Times New Roman"/>
      <family val="1"/>
      <charset val="204"/>
    </font>
    <font>
      <sz val="8"/>
      <color indexed="2"/>
      <name val="Tahoma"/>
      <family val="2"/>
      <charset val="204"/>
    </font>
    <font>
      <b/>
      <sz val="8"/>
      <color indexed="2"/>
      <name val="Tahoma"/>
      <family val="2"/>
      <charset val="204"/>
    </font>
    <font>
      <sz val="10"/>
      <color indexed="64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64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rgb="FF00B050"/>
      </patternFill>
    </fill>
  </fills>
  <borders count="1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 style="thick">
        <color indexed="2"/>
      </left>
      <right style="thin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2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2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2"/>
      </bottom>
      <diagonal/>
    </border>
    <border>
      <left/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/>
      <top/>
      <bottom style="thick">
        <color indexed="2"/>
      </bottom>
      <diagonal/>
    </border>
    <border>
      <left style="thick">
        <color indexed="2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 style="thick">
        <color indexed="2"/>
      </right>
      <top/>
      <bottom style="thick">
        <color indexed="2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2" borderId="1" applyProtection="0">
      <alignment horizontal="center" vertical="center"/>
    </xf>
    <xf numFmtId="164" fontId="34" fillId="0" borderId="0" applyFont="0" applyFill="0" applyBorder="0" applyProtection="0"/>
  </cellStyleXfs>
  <cellXfs count="581">
    <xf numFmtId="0" fontId="0" fillId="0" borderId="0" xfId="0"/>
    <xf numFmtId="0" fontId="34" fillId="0" borderId="0" xfId="4"/>
    <xf numFmtId="0" fontId="34" fillId="3" borderId="0" xfId="4" applyFill="1" applyAlignment="1" applyProtection="1">
      <alignment horizontal="center" vertical="center"/>
      <protection locked="0"/>
    </xf>
    <xf numFmtId="0" fontId="4" fillId="3" borderId="0" xfId="4" applyFont="1" applyFill="1" applyAlignment="1" applyProtection="1">
      <alignment horizontal="left" vertical="center"/>
      <protection locked="0"/>
    </xf>
    <xf numFmtId="0" fontId="34" fillId="3" borderId="0" xfId="4" applyFill="1" applyAlignment="1" applyProtection="1">
      <alignment horizontal="left" vertical="center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center" vertical="center"/>
      <protection locked="0"/>
    </xf>
    <xf numFmtId="0" fontId="6" fillId="0" borderId="0" xfId="4" applyFont="1"/>
    <xf numFmtId="0" fontId="3" fillId="0" borderId="0" xfId="4" applyFont="1"/>
    <xf numFmtId="0" fontId="6" fillId="3" borderId="0" xfId="4" applyFont="1" applyFill="1" applyAlignment="1" applyProtection="1">
      <alignment horizontal="center" vertical="center"/>
      <protection locked="0"/>
    </xf>
    <xf numFmtId="0" fontId="12" fillId="3" borderId="0" xfId="4" applyFont="1" applyFill="1" applyAlignment="1" applyProtection="1">
      <alignment horizontal="left" vertical="center"/>
      <protection locked="0"/>
    </xf>
    <xf numFmtId="0" fontId="34" fillId="5" borderId="0" xfId="5" applyFill="1"/>
    <xf numFmtId="0" fontId="34" fillId="5" borderId="0" xfId="5" applyFill="1" applyAlignment="1" applyProtection="1">
      <alignment horizontal="center" vertical="center"/>
      <protection locked="0"/>
    </xf>
    <xf numFmtId="0" fontId="34" fillId="5" borderId="0" xfId="5" applyFill="1" applyAlignment="1" applyProtection="1">
      <alignment horizontal="left" vertical="center"/>
      <protection locked="0"/>
    </xf>
    <xf numFmtId="0" fontId="16" fillId="5" borderId="7" xfId="5" applyFont="1" applyFill="1" applyBorder="1" applyAlignment="1" applyProtection="1">
      <alignment horizontal="center" vertical="center"/>
      <protection locked="0"/>
    </xf>
    <xf numFmtId="0" fontId="16" fillId="5" borderId="8" xfId="5" applyFont="1" applyFill="1" applyBorder="1" applyAlignment="1" applyProtection="1">
      <alignment horizontal="center" vertical="center" wrapText="1"/>
      <protection locked="0"/>
    </xf>
    <xf numFmtId="0" fontId="16" fillId="5" borderId="9" xfId="5" applyFont="1" applyFill="1" applyBorder="1" applyAlignment="1" applyProtection="1">
      <alignment horizontal="center" vertical="center" wrapText="1"/>
      <protection locked="0"/>
    </xf>
    <xf numFmtId="0" fontId="17" fillId="5" borderId="13" xfId="5" applyFont="1" applyFill="1" applyBorder="1" applyAlignment="1" applyProtection="1">
      <alignment horizontal="center" vertical="center"/>
      <protection locked="0"/>
    </xf>
    <xf numFmtId="0" fontId="16" fillId="5" borderId="13" xfId="5" applyFont="1" applyFill="1" applyBorder="1" applyAlignment="1" applyProtection="1">
      <alignment horizontal="center" vertical="center"/>
      <protection locked="0"/>
    </xf>
    <xf numFmtId="0" fontId="16" fillId="4" borderId="0" xfId="5" applyFont="1" applyFill="1" applyAlignment="1" applyProtection="1">
      <alignment horizontal="center" vertical="center"/>
      <protection locked="0"/>
    </xf>
    <xf numFmtId="0" fontId="34" fillId="4" borderId="0" xfId="5" applyFill="1" applyAlignment="1" applyProtection="1">
      <alignment horizontal="center" vertical="center"/>
      <protection locked="0"/>
    </xf>
    <xf numFmtId="0" fontId="34" fillId="4" borderId="13" xfId="5" applyFill="1" applyBorder="1" applyAlignment="1" applyProtection="1">
      <alignment horizontal="center" vertical="center"/>
      <protection locked="0"/>
    </xf>
    <xf numFmtId="0" fontId="34" fillId="5" borderId="16" xfId="5" applyFill="1" applyBorder="1"/>
    <xf numFmtId="0" fontId="34" fillId="4" borderId="12" xfId="5" applyFill="1" applyBorder="1" applyAlignment="1" applyProtection="1">
      <alignment horizontal="center" vertical="center"/>
      <protection locked="0"/>
    </xf>
    <xf numFmtId="0" fontId="34" fillId="4" borderId="10" xfId="5" applyFill="1" applyBorder="1" applyAlignment="1" applyProtection="1">
      <alignment horizontal="center" vertical="center"/>
      <protection locked="0"/>
    </xf>
    <xf numFmtId="0" fontId="34" fillId="4" borderId="3" xfId="5" applyFill="1" applyBorder="1" applyAlignment="1" applyProtection="1">
      <alignment horizontal="center" vertical="center" textRotation="90"/>
      <protection locked="0"/>
    </xf>
    <xf numFmtId="0" fontId="34" fillId="4" borderId="14" xfId="5" applyFill="1" applyBorder="1" applyAlignment="1" applyProtection="1">
      <alignment horizontal="center" vertical="center"/>
      <protection locked="0"/>
    </xf>
    <xf numFmtId="0" fontId="34" fillId="4" borderId="11" xfId="5" applyFill="1" applyBorder="1" applyAlignment="1" applyProtection="1">
      <alignment horizontal="center" vertical="center"/>
      <protection locked="0"/>
    </xf>
    <xf numFmtId="0" fontId="34" fillId="2" borderId="13" xfId="5" applyFill="1" applyBorder="1" applyAlignment="1" applyProtection="1">
      <alignment horizontal="center" vertical="center"/>
      <protection locked="0"/>
    </xf>
    <xf numFmtId="0" fontId="34" fillId="4" borderId="24" xfId="5" applyFill="1" applyBorder="1" applyAlignment="1">
      <alignment horizontal="center" vertical="center"/>
    </xf>
    <xf numFmtId="0" fontId="34" fillId="4" borderId="25" xfId="5" applyFill="1" applyBorder="1" applyAlignment="1">
      <alignment horizontal="left" vertical="center"/>
    </xf>
    <xf numFmtId="0" fontId="34" fillId="4" borderId="26" xfId="5" applyFill="1" applyBorder="1" applyAlignment="1">
      <alignment horizontal="center" vertical="center"/>
    </xf>
    <xf numFmtId="0" fontId="34" fillId="4" borderId="27" xfId="5" applyFill="1" applyBorder="1" applyAlignment="1">
      <alignment horizontal="center" vertical="center"/>
    </xf>
    <xf numFmtId="1" fontId="19" fillId="4" borderId="24" xfId="5" applyNumberFormat="1" applyFont="1" applyFill="1" applyBorder="1" applyAlignment="1">
      <alignment horizontal="center" vertical="center"/>
    </xf>
    <xf numFmtId="1" fontId="34" fillId="4" borderId="24" xfId="5" applyNumberFormat="1" applyFill="1" applyBorder="1" applyAlignment="1">
      <alignment horizontal="center" vertical="center"/>
    </xf>
    <xf numFmtId="1" fontId="34" fillId="2" borderId="24" xfId="5" applyNumberFormat="1" applyFill="1" applyBorder="1" applyAlignment="1">
      <alignment horizontal="center" vertical="center"/>
    </xf>
    <xf numFmtId="1" fontId="34" fillId="4" borderId="28" xfId="5" applyNumberFormat="1" applyFill="1" applyBorder="1" applyAlignment="1">
      <alignment horizontal="center" vertical="center"/>
    </xf>
    <xf numFmtId="1" fontId="34" fillId="4" borderId="26" xfId="5" applyNumberFormat="1" applyFill="1" applyBorder="1" applyAlignment="1">
      <alignment horizontal="center" vertical="center"/>
    </xf>
    <xf numFmtId="1" fontId="34" fillId="4" borderId="25" xfId="5" applyNumberFormat="1" applyFill="1" applyBorder="1" applyAlignment="1">
      <alignment horizontal="center" vertical="center"/>
    </xf>
    <xf numFmtId="1" fontId="34" fillId="4" borderId="29" xfId="5" applyNumberFormat="1" applyFill="1" applyBorder="1" applyAlignment="1">
      <alignment horizontal="center" vertical="center"/>
    </xf>
    <xf numFmtId="0" fontId="34" fillId="4" borderId="30" xfId="5" applyFill="1" applyBorder="1" applyAlignment="1">
      <alignment horizontal="center" vertical="center"/>
    </xf>
    <xf numFmtId="0" fontId="34" fillId="2" borderId="31" xfId="5" applyFill="1" applyBorder="1" applyAlignment="1">
      <alignment horizontal="center" vertical="center"/>
    </xf>
    <xf numFmtId="0" fontId="34" fillId="2" borderId="25" xfId="5" applyFill="1" applyBorder="1" applyAlignment="1">
      <alignment horizontal="left" vertical="center" wrapText="1"/>
    </xf>
    <xf numFmtId="0" fontId="34" fillId="2" borderId="24" xfId="5" applyFill="1" applyBorder="1" applyAlignment="1">
      <alignment horizontal="center" vertical="center"/>
    </xf>
    <xf numFmtId="0" fontId="34" fillId="2" borderId="32" xfId="5" applyFill="1" applyBorder="1" applyAlignment="1">
      <alignment horizontal="center" vertical="center"/>
    </xf>
    <xf numFmtId="0" fontId="34" fillId="2" borderId="25" xfId="5" applyFill="1" applyBorder="1" applyAlignment="1">
      <alignment horizontal="center" vertical="center"/>
    </xf>
    <xf numFmtId="1" fontId="34" fillId="2" borderId="31" xfId="5" applyNumberFormat="1" applyFill="1" applyBorder="1" applyAlignment="1">
      <alignment horizontal="center" vertical="center"/>
    </xf>
    <xf numFmtId="1" fontId="34" fillId="2" borderId="25" xfId="5" applyNumberFormat="1" applyFill="1" applyBorder="1" applyAlignment="1">
      <alignment horizontal="center" vertical="center"/>
    </xf>
    <xf numFmtId="1" fontId="34" fillId="2" borderId="33" xfId="5" applyNumberFormat="1" applyFill="1" applyBorder="1" applyAlignment="1">
      <alignment horizontal="center" vertical="center"/>
    </xf>
    <xf numFmtId="1" fontId="34" fillId="2" borderId="34" xfId="5" applyNumberFormat="1" applyFill="1" applyBorder="1" applyAlignment="1">
      <alignment horizontal="center" vertical="center"/>
    </xf>
    <xf numFmtId="0" fontId="34" fillId="4" borderId="35" xfId="5" applyFill="1" applyBorder="1" applyAlignment="1">
      <alignment horizontal="center" vertical="center"/>
    </xf>
    <xf numFmtId="0" fontId="34" fillId="2" borderId="36" xfId="5" applyFill="1" applyBorder="1" applyAlignment="1">
      <alignment horizontal="center" vertical="center"/>
    </xf>
    <xf numFmtId="0" fontId="34" fillId="2" borderId="37" xfId="5" applyFill="1" applyBorder="1" applyAlignment="1">
      <alignment horizontal="left" vertical="center" wrapText="1"/>
    </xf>
    <xf numFmtId="0" fontId="34" fillId="2" borderId="33" xfId="5" applyFill="1" applyBorder="1" applyAlignment="1">
      <alignment horizontal="center" vertical="center"/>
    </xf>
    <xf numFmtId="0" fontId="34" fillId="2" borderId="30" xfId="5" applyFill="1" applyBorder="1" applyAlignment="1">
      <alignment horizontal="center" vertical="center"/>
    </xf>
    <xf numFmtId="0" fontId="19" fillId="4" borderId="9" xfId="5" applyFont="1" applyFill="1" applyBorder="1" applyAlignment="1">
      <alignment horizontal="center" vertical="center"/>
    </xf>
    <xf numFmtId="0" fontId="19" fillId="4" borderId="22" xfId="5" applyFont="1" applyFill="1" applyBorder="1" applyAlignment="1" applyProtection="1">
      <alignment horizontal="left" vertical="center" wrapText="1"/>
      <protection locked="0"/>
    </xf>
    <xf numFmtId="0" fontId="34" fillId="4" borderId="9" xfId="5" applyFill="1" applyBorder="1" applyAlignment="1" applyProtection="1">
      <alignment horizontal="center" vertical="center"/>
      <protection locked="0"/>
    </xf>
    <xf numFmtId="0" fontId="34" fillId="4" borderId="7" xfId="5" applyFill="1" applyBorder="1" applyAlignment="1" applyProtection="1">
      <alignment horizontal="center" vertical="center"/>
      <protection locked="0"/>
    </xf>
    <xf numFmtId="0" fontId="34" fillId="4" borderId="8" xfId="5" applyFill="1" applyBorder="1" applyAlignment="1" applyProtection="1">
      <alignment horizontal="center" vertical="center"/>
      <protection locked="0"/>
    </xf>
    <xf numFmtId="0" fontId="34" fillId="4" borderId="22" xfId="5" applyFill="1" applyBorder="1" applyAlignment="1" applyProtection="1">
      <alignment horizontal="center" vertical="center"/>
      <protection locked="0"/>
    </xf>
    <xf numFmtId="0" fontId="34" fillId="4" borderId="7" xfId="5" applyFill="1" applyBorder="1" applyAlignment="1">
      <alignment horizontal="center" vertical="center"/>
    </xf>
    <xf numFmtId="0" fontId="34" fillId="2" borderId="7" xfId="5" applyFill="1" applyBorder="1" applyAlignment="1">
      <alignment horizontal="center" vertical="center"/>
    </xf>
    <xf numFmtId="0" fontId="34" fillId="4" borderId="22" xfId="5" applyFill="1" applyBorder="1" applyAlignment="1">
      <alignment horizontal="center" vertical="center"/>
    </xf>
    <xf numFmtId="0" fontId="34" fillId="4" borderId="9" xfId="5" applyFill="1" applyBorder="1" applyAlignment="1">
      <alignment horizontal="center" vertical="center"/>
    </xf>
    <xf numFmtId="0" fontId="34" fillId="4" borderId="38" xfId="5" applyFill="1" applyBorder="1" applyAlignment="1">
      <alignment horizontal="center" vertical="center"/>
    </xf>
    <xf numFmtId="0" fontId="34" fillId="4" borderId="10" xfId="5" applyFill="1" applyBorder="1" applyAlignment="1">
      <alignment horizontal="center" vertical="center"/>
    </xf>
    <xf numFmtId="0" fontId="19" fillId="4" borderId="12" xfId="5" applyFont="1" applyFill="1" applyBorder="1" applyAlignment="1">
      <alignment horizontal="center" vertical="center"/>
    </xf>
    <xf numFmtId="0" fontId="19" fillId="4" borderId="14" xfId="5" applyFont="1" applyFill="1" applyBorder="1" applyAlignment="1" applyProtection="1">
      <alignment horizontal="left" vertical="center" wrapText="1"/>
      <protection locked="0"/>
    </xf>
    <xf numFmtId="0" fontId="34" fillId="4" borderId="13" xfId="5" applyFill="1" applyBorder="1" applyAlignment="1">
      <alignment horizontal="center" vertical="center"/>
    </xf>
    <xf numFmtId="0" fontId="34" fillId="2" borderId="13" xfId="5" applyFill="1" applyBorder="1" applyAlignment="1">
      <alignment horizontal="center" vertical="center"/>
    </xf>
    <xf numFmtId="0" fontId="34" fillId="4" borderId="14" xfId="5" applyFill="1" applyBorder="1" applyAlignment="1">
      <alignment horizontal="center" vertical="center"/>
    </xf>
    <xf numFmtId="0" fontId="34" fillId="4" borderId="12" xfId="5" applyFill="1" applyBorder="1" applyAlignment="1">
      <alignment horizontal="center" vertical="center"/>
    </xf>
    <xf numFmtId="0" fontId="34" fillId="4" borderId="15" xfId="5" applyFill="1" applyBorder="1" applyAlignment="1">
      <alignment horizontal="center" vertical="center"/>
    </xf>
    <xf numFmtId="0" fontId="19" fillId="4" borderId="14" xfId="5" applyFont="1" applyFill="1" applyBorder="1" applyAlignment="1">
      <alignment horizontal="left" vertical="center" wrapText="1"/>
    </xf>
    <xf numFmtId="0" fontId="34" fillId="4" borderId="6" xfId="5" applyFill="1" applyBorder="1" applyAlignment="1" applyProtection="1">
      <alignment horizontal="center" vertical="center"/>
      <protection locked="0"/>
    </xf>
    <xf numFmtId="0" fontId="34" fillId="4" borderId="3" xfId="5" applyFill="1" applyBorder="1" applyAlignment="1" applyProtection="1">
      <alignment horizontal="center" vertical="center"/>
      <protection locked="0"/>
    </xf>
    <xf numFmtId="0" fontId="34" fillId="4" borderId="4" xfId="5" applyFill="1" applyBorder="1" applyAlignment="1" applyProtection="1">
      <alignment horizontal="center" vertical="center"/>
      <protection locked="0"/>
    </xf>
    <xf numFmtId="0" fontId="34" fillId="4" borderId="17" xfId="5" applyFill="1" applyBorder="1" applyAlignment="1" applyProtection="1">
      <alignment horizontal="center" vertical="center"/>
      <protection locked="0"/>
    </xf>
    <xf numFmtId="0" fontId="34" fillId="4" borderId="3" xfId="5" applyFill="1" applyBorder="1" applyAlignment="1">
      <alignment horizontal="center" vertical="center"/>
    </xf>
    <xf numFmtId="0" fontId="34" fillId="2" borderId="3" xfId="5" applyFill="1" applyBorder="1" applyAlignment="1">
      <alignment horizontal="center" vertical="center"/>
    </xf>
    <xf numFmtId="0" fontId="34" fillId="4" borderId="17" xfId="5" applyFill="1" applyBorder="1" applyAlignment="1">
      <alignment horizontal="center" vertical="center"/>
    </xf>
    <xf numFmtId="0" fontId="34" fillId="4" borderId="6" xfId="5" applyFill="1" applyBorder="1" applyAlignment="1">
      <alignment horizontal="center" vertical="center"/>
    </xf>
    <xf numFmtId="0" fontId="34" fillId="4" borderId="39" xfId="5" applyFill="1" applyBorder="1" applyAlignment="1">
      <alignment horizontal="center" vertical="center"/>
    </xf>
    <xf numFmtId="0" fontId="19" fillId="4" borderId="13" xfId="5" applyFont="1" applyFill="1" applyBorder="1" applyAlignment="1">
      <alignment horizontal="center" vertical="center"/>
    </xf>
    <xf numFmtId="0" fontId="34" fillId="4" borderId="40" xfId="5" applyFill="1" applyBorder="1" applyAlignment="1" applyProtection="1">
      <alignment horizontal="center" vertical="center"/>
      <protection locked="0"/>
    </xf>
    <xf numFmtId="0" fontId="34" fillId="4" borderId="41" xfId="5" applyFill="1" applyBorder="1" applyAlignment="1" applyProtection="1">
      <alignment horizontal="center" vertical="center"/>
      <protection locked="0"/>
    </xf>
    <xf numFmtId="0" fontId="34" fillId="2" borderId="42" xfId="5" applyFill="1" applyBorder="1" applyAlignment="1">
      <alignment horizontal="center" vertical="center"/>
    </xf>
    <xf numFmtId="0" fontId="34" fillId="2" borderId="34" xfId="5" applyFill="1" applyBorder="1" applyAlignment="1">
      <alignment horizontal="center" vertical="center"/>
    </xf>
    <xf numFmtId="0" fontId="19" fillId="4" borderId="9" xfId="4" applyFont="1" applyFill="1" applyBorder="1" applyAlignment="1">
      <alignment horizontal="center" vertical="center"/>
    </xf>
    <xf numFmtId="0" fontId="19" fillId="4" borderId="22" xfId="4" applyFont="1" applyFill="1" applyBorder="1" applyAlignment="1" applyProtection="1">
      <alignment horizontal="left" vertical="center" wrapText="1"/>
      <protection locked="0"/>
    </xf>
    <xf numFmtId="0" fontId="34" fillId="4" borderId="38" xfId="5" applyFill="1" applyBorder="1" applyAlignment="1" applyProtection="1">
      <alignment horizontal="center" vertical="center"/>
      <protection locked="0"/>
    </xf>
    <xf numFmtId="0" fontId="19" fillId="4" borderId="14" xfId="4" applyFont="1" applyFill="1" applyBorder="1" applyAlignment="1" applyProtection="1">
      <alignment horizontal="left" vertical="center" wrapText="1"/>
      <protection locked="0"/>
    </xf>
    <xf numFmtId="0" fontId="34" fillId="4" borderId="43" xfId="5" applyFill="1" applyBorder="1" applyAlignment="1" applyProtection="1">
      <alignment horizontal="center" vertical="center"/>
      <protection locked="0"/>
    </xf>
    <xf numFmtId="0" fontId="34" fillId="4" borderId="15" xfId="5" applyFill="1" applyBorder="1" applyAlignment="1" applyProtection="1">
      <alignment horizontal="center" vertical="center"/>
      <protection locked="0"/>
    </xf>
    <xf numFmtId="0" fontId="20" fillId="4" borderId="9" xfId="4" applyFont="1" applyFill="1" applyBorder="1" applyAlignment="1">
      <alignment horizontal="center" vertical="center"/>
    </xf>
    <xf numFmtId="0" fontId="20" fillId="4" borderId="14" xfId="4" applyFont="1" applyFill="1" applyBorder="1" applyAlignment="1" applyProtection="1">
      <alignment horizontal="left" vertical="center" wrapText="1"/>
      <protection locked="0"/>
    </xf>
    <xf numFmtId="0" fontId="21" fillId="4" borderId="14" xfId="4" applyFont="1" applyFill="1" applyBorder="1" applyAlignment="1" applyProtection="1">
      <alignment horizontal="left" vertical="center" wrapText="1"/>
      <protection locked="0"/>
    </xf>
    <xf numFmtId="0" fontId="34" fillId="4" borderId="44" xfId="5" applyFill="1" applyBorder="1" applyAlignment="1" applyProtection="1">
      <alignment horizontal="center" vertical="center"/>
      <protection locked="0"/>
    </xf>
    <xf numFmtId="0" fontId="34" fillId="4" borderId="19" xfId="5" applyFill="1" applyBorder="1" applyAlignment="1" applyProtection="1">
      <alignment horizontal="center" vertical="center"/>
      <protection locked="0"/>
    </xf>
    <xf numFmtId="0" fontId="34" fillId="4" borderId="45" xfId="5" applyFill="1" applyBorder="1" applyAlignment="1" applyProtection="1">
      <alignment horizontal="center" vertical="center"/>
      <protection locked="0"/>
    </xf>
    <xf numFmtId="0" fontId="34" fillId="4" borderId="44" xfId="5" applyFill="1" applyBorder="1" applyAlignment="1">
      <alignment horizontal="center" vertical="center"/>
    </xf>
    <xf numFmtId="0" fontId="34" fillId="4" borderId="0" xfId="5" applyFill="1" applyAlignment="1">
      <alignment horizontal="center" vertical="center"/>
    </xf>
    <xf numFmtId="0" fontId="20" fillId="4" borderId="40" xfId="4" applyFont="1" applyFill="1" applyBorder="1" applyAlignment="1">
      <alignment horizontal="center" vertical="center"/>
    </xf>
    <xf numFmtId="0" fontId="21" fillId="4" borderId="28" xfId="4" applyFont="1" applyFill="1" applyBorder="1" applyAlignment="1" applyProtection="1">
      <alignment horizontal="left" vertical="center" wrapText="1"/>
      <protection locked="0"/>
    </xf>
    <xf numFmtId="0" fontId="34" fillId="2" borderId="27" xfId="5" applyFill="1" applyBorder="1" applyAlignment="1">
      <alignment horizontal="center" vertical="center"/>
    </xf>
    <xf numFmtId="0" fontId="19" fillId="2" borderId="46" xfId="4" applyFont="1" applyFill="1" applyBorder="1" applyAlignment="1">
      <alignment horizontal="center" vertical="center"/>
    </xf>
    <xf numFmtId="0" fontId="19" fillId="2" borderId="37" xfId="4" applyFont="1" applyFill="1" applyBorder="1" applyAlignment="1" applyProtection="1">
      <alignment horizontal="left" vertical="center" wrapText="1"/>
      <protection locked="0"/>
    </xf>
    <xf numFmtId="0" fontId="34" fillId="2" borderId="37" xfId="5" applyFill="1" applyBorder="1" applyAlignment="1">
      <alignment horizontal="center" vertical="center"/>
    </xf>
    <xf numFmtId="0" fontId="19" fillId="4" borderId="7" xfId="4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left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left" vertical="center"/>
    </xf>
    <xf numFmtId="0" fontId="22" fillId="4" borderId="12" xfId="5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left" vertical="center" wrapText="1"/>
    </xf>
    <xf numFmtId="0" fontId="34" fillId="4" borderId="11" xfId="5" applyFill="1" applyBorder="1" applyAlignment="1">
      <alignment horizontal="center" vertical="center"/>
    </xf>
    <xf numFmtId="0" fontId="34" fillId="4" borderId="13" xfId="5" applyFill="1" applyBorder="1" applyAlignment="1">
      <alignment horizontal="center" vertical="center" wrapText="1"/>
    </xf>
    <xf numFmtId="0" fontId="22" fillId="4" borderId="12" xfId="5" applyFont="1" applyFill="1" applyBorder="1" applyAlignment="1" applyProtection="1">
      <alignment horizontal="center" vertical="center"/>
      <protection locked="0"/>
    </xf>
    <xf numFmtId="0" fontId="34" fillId="4" borderId="14" xfId="5" applyFill="1" applyBorder="1" applyAlignment="1">
      <alignment horizontal="center" vertical="center" wrapText="1"/>
    </xf>
    <xf numFmtId="0" fontId="34" fillId="4" borderId="12" xfId="5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34" fillId="4" borderId="19" xfId="5" applyFill="1" applyBorder="1" applyAlignment="1">
      <alignment horizontal="center" vertical="center"/>
    </xf>
    <xf numFmtId="0" fontId="34" fillId="4" borderId="45" xfId="5" applyFill="1" applyBorder="1" applyAlignment="1">
      <alignment horizontal="center" vertical="center"/>
    </xf>
    <xf numFmtId="0" fontId="22" fillId="4" borderId="13" xfId="5" applyFont="1" applyFill="1" applyBorder="1" applyAlignment="1" applyProtection="1">
      <alignment horizontal="center" vertical="center"/>
      <protection locked="0"/>
    </xf>
    <xf numFmtId="0" fontId="34" fillId="4" borderId="44" xfId="5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left" vertical="center" wrapText="1"/>
    </xf>
    <xf numFmtId="0" fontId="22" fillId="5" borderId="14" xfId="0" applyFont="1" applyFill="1" applyBorder="1" applyAlignment="1">
      <alignment horizontal="left" vertical="center" wrapText="1"/>
    </xf>
    <xf numFmtId="0" fontId="19" fillId="6" borderId="13" xfId="4" applyFont="1" applyFill="1" applyBorder="1" applyAlignment="1">
      <alignment horizontal="center" vertical="center"/>
    </xf>
    <xf numFmtId="0" fontId="19" fillId="4" borderId="14" xfId="4" applyFont="1" applyFill="1" applyBorder="1" applyAlignment="1">
      <alignment horizontal="left" vertical="center"/>
    </xf>
    <xf numFmtId="0" fontId="19" fillId="6" borderId="31" xfId="4" applyFont="1" applyFill="1" applyBorder="1" applyAlignment="1">
      <alignment horizontal="center" vertical="center"/>
    </xf>
    <xf numFmtId="0" fontId="19" fillId="4" borderId="25" xfId="4" applyFont="1" applyFill="1" applyBorder="1" applyAlignment="1">
      <alignment horizontal="left" vertical="center"/>
    </xf>
    <xf numFmtId="0" fontId="34" fillId="4" borderId="24" xfId="5" applyFill="1" applyBorder="1" applyAlignment="1" applyProtection="1">
      <alignment horizontal="center" vertical="center"/>
      <protection locked="0"/>
    </xf>
    <xf numFmtId="0" fontId="34" fillId="4" borderId="31" xfId="5" applyFill="1" applyBorder="1" applyAlignment="1">
      <alignment horizontal="center" vertical="center"/>
    </xf>
    <xf numFmtId="0" fontId="34" fillId="4" borderId="32" xfId="5" applyFill="1" applyBorder="1" applyAlignment="1">
      <alignment horizontal="center" vertical="center"/>
    </xf>
    <xf numFmtId="0" fontId="34" fillId="4" borderId="25" xfId="5" applyFill="1" applyBorder="1" applyAlignment="1" applyProtection="1">
      <alignment horizontal="center" vertical="center"/>
      <protection locked="0"/>
    </xf>
    <xf numFmtId="0" fontId="34" fillId="4" borderId="26" xfId="5" applyFill="1" applyBorder="1" applyAlignment="1" applyProtection="1">
      <alignment horizontal="center" vertical="center"/>
      <protection locked="0"/>
    </xf>
    <xf numFmtId="0" fontId="34" fillId="4" borderId="24" xfId="5" applyFill="1" applyBorder="1" applyAlignment="1">
      <alignment horizontal="center" vertical="center" wrapText="1"/>
    </xf>
    <xf numFmtId="0" fontId="34" fillId="4" borderId="28" xfId="5" applyFill="1" applyBorder="1" applyAlignment="1">
      <alignment horizontal="center" vertical="center"/>
    </xf>
    <xf numFmtId="0" fontId="34" fillId="4" borderId="28" xfId="5" applyFill="1" applyBorder="1" applyAlignment="1">
      <alignment horizontal="center" vertical="center" wrapText="1"/>
    </xf>
    <xf numFmtId="0" fontId="19" fillId="2" borderId="36" xfId="4" applyFont="1" applyFill="1" applyBorder="1" applyAlignment="1">
      <alignment horizontal="center" vertical="center"/>
    </xf>
    <xf numFmtId="0" fontId="19" fillId="2" borderId="47" xfId="4" applyFont="1" applyFill="1" applyBorder="1" applyAlignment="1" applyProtection="1">
      <alignment horizontal="left" vertical="center" wrapText="1"/>
      <protection locked="0"/>
    </xf>
    <xf numFmtId="0" fontId="34" fillId="4" borderId="34" xfId="5" applyFill="1" applyBorder="1" applyAlignment="1">
      <alignment horizontal="center" vertical="center"/>
    </xf>
    <xf numFmtId="0" fontId="19" fillId="6" borderId="12" xfId="4" applyFont="1" applyFill="1" applyBorder="1" applyAlignment="1">
      <alignment horizontal="center" vertical="center"/>
    </xf>
    <xf numFmtId="0" fontId="19" fillId="6" borderId="24" xfId="4" applyFont="1" applyFill="1" applyBorder="1" applyAlignment="1">
      <alignment horizontal="center" vertical="center"/>
    </xf>
    <xf numFmtId="0" fontId="34" fillId="4" borderId="15" xfId="5" applyFill="1" applyBorder="1" applyAlignment="1">
      <alignment horizontal="center" vertical="center" wrapText="1"/>
    </xf>
    <xf numFmtId="0" fontId="34" fillId="4" borderId="10" xfId="5" applyFill="1" applyBorder="1" applyAlignment="1">
      <alignment horizontal="center" vertical="center" wrapText="1"/>
    </xf>
    <xf numFmtId="0" fontId="19" fillId="4" borderId="25" xfId="5" applyFont="1" applyFill="1" applyBorder="1" applyAlignment="1">
      <alignment horizontal="left" vertical="center"/>
    </xf>
    <xf numFmtId="0" fontId="34" fillId="4" borderId="25" xfId="5" applyFill="1" applyBorder="1" applyAlignment="1">
      <alignment horizontal="center" vertical="center"/>
    </xf>
    <xf numFmtId="0" fontId="34" fillId="4" borderId="40" xfId="5" applyFill="1" applyBorder="1" applyAlignment="1">
      <alignment horizontal="center" vertical="center"/>
    </xf>
    <xf numFmtId="0" fontId="34" fillId="4" borderId="27" xfId="5" applyFill="1" applyBorder="1" applyAlignment="1">
      <alignment horizontal="center" vertical="center" wrapText="1"/>
    </xf>
    <xf numFmtId="0" fontId="34" fillId="4" borderId="0" xfId="5" applyFill="1" applyAlignment="1">
      <alignment horizontal="center" vertical="center" wrapText="1"/>
    </xf>
    <xf numFmtId="0" fontId="34" fillId="2" borderId="35" xfId="5" applyFill="1" applyBorder="1" applyAlignment="1">
      <alignment horizontal="center" vertical="center"/>
    </xf>
    <xf numFmtId="0" fontId="19" fillId="4" borderId="12" xfId="4" applyFont="1" applyFill="1" applyBorder="1" applyAlignment="1">
      <alignment horizontal="center" vertical="center"/>
    </xf>
    <xf numFmtId="0" fontId="20" fillId="4" borderId="12" xfId="4" applyFont="1" applyFill="1" applyBorder="1" applyAlignment="1">
      <alignment horizontal="center" vertical="center"/>
    </xf>
    <xf numFmtId="0" fontId="34" fillId="2" borderId="12" xfId="5" applyFill="1" applyBorder="1" applyAlignment="1">
      <alignment horizontal="center" vertical="center"/>
    </xf>
    <xf numFmtId="0" fontId="19" fillId="4" borderId="24" xfId="4" applyFont="1" applyFill="1" applyBorder="1" applyAlignment="1">
      <alignment horizontal="center" vertical="center"/>
    </xf>
    <xf numFmtId="0" fontId="19" fillId="7" borderId="37" xfId="0" applyFont="1" applyFill="1" applyBorder="1" applyAlignment="1">
      <alignment wrapText="1"/>
    </xf>
    <xf numFmtId="0" fontId="34" fillId="4" borderId="23" xfId="5" applyFill="1" applyBorder="1" applyAlignment="1" applyProtection="1">
      <alignment horizontal="center" vertical="center"/>
      <protection locked="0"/>
    </xf>
    <xf numFmtId="0" fontId="19" fillId="6" borderId="40" xfId="4" applyFont="1" applyFill="1" applyBorder="1" applyAlignment="1">
      <alignment horizontal="center" vertical="center"/>
    </xf>
    <xf numFmtId="0" fontId="19" fillId="4" borderId="28" xfId="4" applyFont="1" applyFill="1" applyBorder="1" applyAlignment="1">
      <alignment horizontal="left" vertical="center"/>
    </xf>
    <xf numFmtId="0" fontId="34" fillId="4" borderId="42" xfId="5" applyFill="1" applyBorder="1" applyAlignment="1" applyProtection="1">
      <alignment horizontal="center" vertical="center"/>
      <protection locked="0"/>
    </xf>
    <xf numFmtId="0" fontId="34" fillId="4" borderId="28" xfId="5" applyFill="1" applyBorder="1" applyAlignment="1" applyProtection="1">
      <alignment horizontal="center" vertical="center"/>
      <protection locked="0"/>
    </xf>
    <xf numFmtId="0" fontId="34" fillId="4" borderId="48" xfId="5" applyFill="1" applyBorder="1" applyAlignment="1">
      <alignment horizontal="center" vertical="center"/>
    </xf>
    <xf numFmtId="0" fontId="34" fillId="2" borderId="40" xfId="5" applyFill="1" applyBorder="1" applyAlignment="1">
      <alignment horizontal="center" vertical="center"/>
    </xf>
    <xf numFmtId="0" fontId="34" fillId="4" borderId="42" xfId="5" applyFill="1" applyBorder="1" applyAlignment="1">
      <alignment horizontal="center" vertical="center"/>
    </xf>
    <xf numFmtId="0" fontId="34" fillId="4" borderId="49" xfId="5" applyFill="1" applyBorder="1" applyAlignment="1">
      <alignment horizontal="center" vertical="center"/>
    </xf>
    <xf numFmtId="0" fontId="19" fillId="7" borderId="24" xfId="4" applyFont="1" applyFill="1" applyBorder="1" applyAlignment="1">
      <alignment horizontal="center" vertical="center"/>
    </xf>
    <xf numFmtId="0" fontId="19" fillId="2" borderId="25" xfId="4" applyFont="1" applyFill="1" applyBorder="1" applyAlignment="1">
      <alignment horizontal="left" vertical="center" wrapText="1"/>
    </xf>
    <xf numFmtId="0" fontId="34" fillId="2" borderId="50" xfId="5" applyFill="1" applyBorder="1" applyAlignment="1">
      <alignment horizontal="center" vertical="center"/>
    </xf>
    <xf numFmtId="0" fontId="34" fillId="2" borderId="26" xfId="5" applyFill="1" applyBorder="1" applyAlignment="1">
      <alignment horizontal="center" vertical="center"/>
    </xf>
    <xf numFmtId="0" fontId="19" fillId="6" borderId="9" xfId="4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34" fillId="4" borderId="2" xfId="5" applyFill="1" applyBorder="1" applyAlignment="1">
      <alignment horizontal="center" vertical="center"/>
    </xf>
    <xf numFmtId="0" fontId="34" fillId="4" borderId="51" xfId="5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34" fillId="4" borderId="43" xfId="5" applyFill="1" applyBorder="1" applyAlignment="1">
      <alignment horizontal="center" vertical="center"/>
    </xf>
    <xf numFmtId="0" fontId="34" fillId="4" borderId="4" xfId="5" applyFill="1" applyBorder="1" applyAlignment="1">
      <alignment horizontal="center" vertical="center"/>
    </xf>
    <xf numFmtId="0" fontId="34" fillId="4" borderId="18" xfId="5" applyFill="1" applyBorder="1" applyAlignment="1">
      <alignment horizontal="center" vertical="center"/>
    </xf>
    <xf numFmtId="0" fontId="34" fillId="4" borderId="5" xfId="5" applyFill="1" applyBorder="1" applyAlignment="1" applyProtection="1">
      <alignment horizontal="center" vertical="center"/>
      <protection locked="0"/>
    </xf>
    <xf numFmtId="0" fontId="34" fillId="4" borderId="3" xfId="5" applyFill="1" applyBorder="1" applyAlignment="1">
      <alignment horizontal="center" vertical="center" wrapText="1"/>
    </xf>
    <xf numFmtId="0" fontId="34" fillId="4" borderId="39" xfId="5" applyFill="1" applyBorder="1" applyAlignment="1">
      <alignment horizontal="center" vertical="center" wrapText="1"/>
    </xf>
    <xf numFmtId="0" fontId="34" fillId="4" borderId="41" xfId="5" applyFill="1" applyBorder="1" applyAlignment="1">
      <alignment horizontal="center" vertical="center"/>
    </xf>
    <xf numFmtId="0" fontId="34" fillId="4" borderId="52" xfId="5" applyFill="1" applyBorder="1" applyAlignment="1">
      <alignment horizontal="center" vertical="center"/>
    </xf>
    <xf numFmtId="0" fontId="34" fillId="4" borderId="48" xfId="5" applyFill="1" applyBorder="1" applyAlignment="1" applyProtection="1">
      <alignment horizontal="center" vertical="center"/>
      <protection locked="0"/>
    </xf>
    <xf numFmtId="0" fontId="34" fillId="4" borderId="41" xfId="5" applyFill="1" applyBorder="1" applyAlignment="1">
      <alignment horizontal="center" vertical="center" wrapText="1"/>
    </xf>
    <xf numFmtId="0" fontId="34" fillId="2" borderId="41" xfId="5" applyFill="1" applyBorder="1" applyAlignment="1">
      <alignment horizontal="center" vertical="center"/>
    </xf>
    <xf numFmtId="0" fontId="34" fillId="4" borderId="49" xfId="5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wrapText="1"/>
    </xf>
    <xf numFmtId="0" fontId="34" fillId="2" borderId="24" xfId="5" applyFill="1" applyBorder="1" applyAlignment="1" applyProtection="1">
      <alignment horizontal="center" vertical="center"/>
      <protection locked="0"/>
    </xf>
    <xf numFmtId="0" fontId="34" fillId="2" borderId="25" xfId="5" applyFill="1" applyBorder="1" applyAlignment="1" applyProtection="1">
      <alignment horizontal="center" vertical="center"/>
      <protection locked="0"/>
    </xf>
    <xf numFmtId="0" fontId="34" fillId="2" borderId="26" xfId="5" applyFill="1" applyBorder="1" applyAlignment="1" applyProtection="1">
      <alignment horizontal="center" vertical="center"/>
      <protection locked="0"/>
    </xf>
    <xf numFmtId="0" fontId="34" fillId="2" borderId="27" xfId="5" applyFill="1" applyBorder="1" applyAlignment="1" applyProtection="1">
      <alignment horizontal="center" vertical="center"/>
      <protection locked="0"/>
    </xf>
    <xf numFmtId="0" fontId="19" fillId="4" borderId="51" xfId="4" applyFont="1" applyFill="1" applyBorder="1" applyAlignment="1">
      <alignment horizontal="left" vertical="center" wrapText="1"/>
    </xf>
    <xf numFmtId="0" fontId="34" fillId="4" borderId="53" xfId="5" applyFill="1" applyBorder="1" applyAlignment="1">
      <alignment horizontal="center" vertical="center"/>
    </xf>
    <xf numFmtId="0" fontId="34" fillId="4" borderId="54" xfId="5" applyFill="1" applyBorder="1" applyAlignment="1">
      <alignment horizontal="center" vertical="center"/>
    </xf>
    <xf numFmtId="0" fontId="34" fillId="4" borderId="51" xfId="5" applyFill="1" applyBorder="1" applyAlignment="1" applyProtection="1">
      <alignment horizontal="center" vertical="center"/>
      <protection locked="0"/>
    </xf>
    <xf numFmtId="0" fontId="34" fillId="4" borderId="55" xfId="5" applyFill="1" applyBorder="1" applyAlignment="1" applyProtection="1">
      <alignment horizontal="center" vertical="center"/>
      <protection locked="0"/>
    </xf>
    <xf numFmtId="0" fontId="34" fillId="4" borderId="54" xfId="5" applyFill="1" applyBorder="1" applyAlignment="1">
      <alignment horizontal="center" vertical="center" wrapText="1"/>
    </xf>
    <xf numFmtId="0" fontId="34" fillId="2" borderId="54" xfId="5" applyFill="1" applyBorder="1" applyAlignment="1">
      <alignment horizontal="center" vertical="center"/>
    </xf>
    <xf numFmtId="0" fontId="34" fillId="4" borderId="56" xfId="5" applyFill="1" applyBorder="1" applyAlignment="1">
      <alignment horizontal="center" vertical="center"/>
    </xf>
    <xf numFmtId="0" fontId="34" fillId="4" borderId="56" xfId="5" applyFill="1" applyBorder="1" applyAlignment="1" applyProtection="1">
      <alignment horizontal="center" vertical="center"/>
      <protection locked="0"/>
    </xf>
    <xf numFmtId="0" fontId="34" fillId="4" borderId="57" xfId="5" applyFill="1" applyBorder="1" applyAlignment="1">
      <alignment horizontal="center" vertical="center" wrapText="1"/>
    </xf>
    <xf numFmtId="0" fontId="34" fillId="4" borderId="31" xfId="5" applyFill="1" applyBorder="1" applyAlignment="1" applyProtection="1">
      <alignment horizontal="left" vertical="center" wrapText="1"/>
      <protection locked="0"/>
    </xf>
    <xf numFmtId="0" fontId="34" fillId="4" borderId="50" xfId="5" applyFill="1" applyBorder="1" applyAlignment="1">
      <alignment horizontal="center" vertical="center"/>
    </xf>
    <xf numFmtId="0" fontId="34" fillId="4" borderId="31" xfId="5" applyFill="1" applyBorder="1" applyAlignment="1">
      <alignment horizontal="center" vertical="center" wrapText="1"/>
    </xf>
    <xf numFmtId="0" fontId="34" fillId="4" borderId="26" xfId="5" applyFill="1" applyBorder="1" applyAlignment="1">
      <alignment horizontal="center" vertical="center" wrapText="1"/>
    </xf>
    <xf numFmtId="0" fontId="34" fillId="4" borderId="58" xfId="5" applyFill="1" applyBorder="1" applyAlignment="1">
      <alignment horizontal="center" vertical="center"/>
    </xf>
    <xf numFmtId="0" fontId="34" fillId="4" borderId="58" xfId="5" applyFill="1" applyBorder="1" applyAlignment="1" applyProtection="1">
      <alignment horizontal="left" vertical="center" wrapText="1"/>
      <protection locked="0"/>
    </xf>
    <xf numFmtId="0" fontId="34" fillId="4" borderId="59" xfId="5" applyFill="1" applyBorder="1" applyAlignment="1" applyProtection="1">
      <alignment horizontal="center" vertical="center"/>
      <protection locked="0"/>
    </xf>
    <xf numFmtId="0" fontId="34" fillId="4" borderId="60" xfId="5" applyFill="1" applyBorder="1" applyAlignment="1">
      <alignment horizontal="center" vertical="center"/>
    </xf>
    <xf numFmtId="0" fontId="34" fillId="4" borderId="61" xfId="5" applyFill="1" applyBorder="1" applyAlignment="1">
      <alignment horizontal="center" vertical="center"/>
    </xf>
    <xf numFmtId="0" fontId="34" fillId="4" borderId="62" xfId="5" applyFill="1" applyBorder="1" applyAlignment="1">
      <alignment horizontal="center" vertical="center"/>
    </xf>
    <xf numFmtId="0" fontId="34" fillId="4" borderId="63" xfId="5" applyFill="1" applyBorder="1" applyAlignment="1" applyProtection="1">
      <alignment horizontal="center" vertical="center"/>
      <protection locked="0"/>
    </xf>
    <xf numFmtId="0" fontId="34" fillId="4" borderId="60" xfId="5" applyFill="1" applyBorder="1" applyAlignment="1">
      <alignment horizontal="center" vertical="center" wrapText="1"/>
    </xf>
    <xf numFmtId="0" fontId="34" fillId="2" borderId="60" xfId="5" applyFill="1" applyBorder="1" applyAlignment="1">
      <alignment horizontal="center" vertical="center"/>
    </xf>
    <xf numFmtId="0" fontId="34" fillId="4" borderId="64" xfId="5" applyFill="1" applyBorder="1" applyAlignment="1">
      <alignment horizontal="center" vertical="center"/>
    </xf>
    <xf numFmtId="0" fontId="34" fillId="4" borderId="60" xfId="5" applyFill="1" applyBorder="1" applyAlignment="1" applyProtection="1">
      <alignment horizontal="center" vertical="center"/>
      <protection locked="0"/>
    </xf>
    <xf numFmtId="0" fontId="34" fillId="4" borderId="63" xfId="5" applyFill="1" applyBorder="1" applyAlignment="1">
      <alignment horizontal="center" vertical="center" wrapText="1"/>
    </xf>
    <xf numFmtId="0" fontId="34" fillId="4" borderId="7" xfId="5" applyFill="1" applyBorder="1" applyAlignment="1" applyProtection="1">
      <alignment horizontal="left" vertical="center" wrapText="1"/>
      <protection locked="0"/>
    </xf>
    <xf numFmtId="0" fontId="34" fillId="4" borderId="7" xfId="5" applyFill="1" applyBorder="1" applyAlignment="1">
      <alignment horizontal="center" vertical="center" wrapText="1"/>
    </xf>
    <xf numFmtId="0" fontId="34" fillId="4" borderId="65" xfId="5" applyFill="1" applyBorder="1" applyAlignment="1">
      <alignment horizontal="center" vertical="center"/>
    </xf>
    <xf numFmtId="0" fontId="34" fillId="4" borderId="65" xfId="5" applyFill="1" applyBorder="1" applyAlignment="1" applyProtection="1">
      <alignment horizontal="center" vertical="center"/>
      <protection locked="0"/>
    </xf>
    <xf numFmtId="0" fontId="34" fillId="4" borderId="65" xfId="5" applyFill="1" applyBorder="1" applyAlignment="1">
      <alignment horizontal="center" vertical="center" wrapText="1"/>
    </xf>
    <xf numFmtId="0" fontId="23" fillId="4" borderId="9" xfId="5" applyFont="1" applyFill="1" applyBorder="1" applyAlignment="1">
      <alignment horizontal="center" vertical="center"/>
    </xf>
    <xf numFmtId="0" fontId="34" fillId="4" borderId="13" xfId="5" applyFill="1" applyBorder="1" applyAlignment="1">
      <alignment horizontal="left" vertical="center" wrapText="1"/>
    </xf>
    <xf numFmtId="0" fontId="34" fillId="4" borderId="69" xfId="5" applyFill="1" applyBorder="1" applyAlignment="1">
      <alignment horizontal="center" vertical="center"/>
    </xf>
    <xf numFmtId="0" fontId="34" fillId="4" borderId="70" xfId="5" applyFill="1" applyBorder="1" applyAlignment="1">
      <alignment horizontal="center" vertical="center"/>
    </xf>
    <xf numFmtId="0" fontId="34" fillId="4" borderId="71" xfId="5" applyFill="1" applyBorder="1" applyAlignment="1">
      <alignment horizontal="center" vertical="center" wrapText="1"/>
    </xf>
    <xf numFmtId="0" fontId="34" fillId="3" borderId="55" xfId="5" applyFill="1" applyBorder="1" applyAlignment="1">
      <alignment horizontal="center" vertical="center" wrapText="1"/>
    </xf>
    <xf numFmtId="0" fontId="23" fillId="4" borderId="44" xfId="5" applyFont="1" applyFill="1" applyBorder="1" applyAlignment="1">
      <alignment horizontal="center" vertical="center"/>
    </xf>
    <xf numFmtId="0" fontId="24" fillId="4" borderId="13" xfId="5" applyFont="1" applyFill="1" applyBorder="1" applyAlignment="1" applyProtection="1">
      <alignment horizontal="center" vertical="center"/>
      <protection locked="0"/>
    </xf>
    <xf numFmtId="0" fontId="34" fillId="4" borderId="74" xfId="5" applyFill="1" applyBorder="1" applyAlignment="1">
      <alignment horizontal="center" vertical="center"/>
    </xf>
    <xf numFmtId="0" fontId="34" fillId="4" borderId="75" xfId="5" applyFill="1" applyBorder="1" applyAlignment="1">
      <alignment horizontal="center" vertical="center" wrapText="1"/>
    </xf>
    <xf numFmtId="0" fontId="34" fillId="3" borderId="10" xfId="5" applyFill="1" applyBorder="1" applyAlignment="1">
      <alignment horizontal="center" vertical="center" wrapText="1"/>
    </xf>
    <xf numFmtId="0" fontId="23" fillId="4" borderId="76" xfId="5" applyFont="1" applyFill="1" applyBorder="1" applyAlignment="1">
      <alignment horizontal="center" vertical="center"/>
    </xf>
    <xf numFmtId="0" fontId="34" fillId="5" borderId="13" xfId="5" applyFill="1" applyBorder="1" applyAlignment="1">
      <alignment horizontal="left" vertical="center" wrapText="1"/>
    </xf>
    <xf numFmtId="0" fontId="34" fillId="4" borderId="75" xfId="5" applyFill="1" applyBorder="1" applyAlignment="1">
      <alignment horizontal="center" vertical="center"/>
    </xf>
    <xf numFmtId="0" fontId="34" fillId="4" borderId="74" xfId="5" applyFill="1" applyBorder="1" applyAlignment="1">
      <alignment horizontal="center" vertical="center" wrapText="1"/>
    </xf>
    <xf numFmtId="0" fontId="34" fillId="3" borderId="0" xfId="5" applyFill="1" applyAlignment="1">
      <alignment horizontal="center" vertical="center" wrapText="1"/>
    </xf>
    <xf numFmtId="0" fontId="34" fillId="5" borderId="80" xfId="5" applyFill="1" applyBorder="1"/>
    <xf numFmtId="0" fontId="34" fillId="3" borderId="35" xfId="5" applyFill="1" applyBorder="1" applyAlignment="1">
      <alignment horizontal="center" vertical="center" wrapText="1"/>
    </xf>
    <xf numFmtId="0" fontId="23" fillId="4" borderId="84" xfId="5" applyFont="1" applyFill="1" applyBorder="1" applyAlignment="1">
      <alignment horizontal="center" vertical="center"/>
    </xf>
    <xf numFmtId="0" fontId="25" fillId="4" borderId="13" xfId="5" applyFont="1" applyFill="1" applyBorder="1" applyAlignment="1">
      <alignment horizontal="left" vertical="center" wrapText="1"/>
    </xf>
    <xf numFmtId="0" fontId="34" fillId="4" borderId="85" xfId="5" applyFill="1" applyBorder="1" applyAlignment="1" applyProtection="1">
      <alignment horizontal="center" vertical="center"/>
      <protection locked="0"/>
    </xf>
    <xf numFmtId="0" fontId="34" fillId="3" borderId="91" xfId="5" applyFill="1" applyBorder="1" applyAlignment="1">
      <alignment horizontal="center" vertical="center" wrapText="1"/>
    </xf>
    <xf numFmtId="0" fontId="23" fillId="4" borderId="13" xfId="5" applyFont="1" applyFill="1" applyBorder="1" applyAlignment="1">
      <alignment horizontal="center" vertical="center"/>
    </xf>
    <xf numFmtId="0" fontId="19" fillId="4" borderId="7" xfId="5" applyFont="1" applyFill="1" applyBorder="1" applyAlignment="1">
      <alignment horizontal="center" vertical="center" textRotation="255" wrapText="1"/>
    </xf>
    <xf numFmtId="0" fontId="34" fillId="3" borderId="7" xfId="5" applyFill="1" applyBorder="1" applyAlignment="1">
      <alignment horizontal="center" vertical="center"/>
    </xf>
    <xf numFmtId="0" fontId="23" fillId="4" borderId="0" xfId="5" applyFont="1" applyFill="1" applyAlignment="1">
      <alignment horizontal="center" vertical="center"/>
    </xf>
    <xf numFmtId="0" fontId="26" fillId="5" borderId="0" xfId="5" applyFont="1" applyFill="1" applyAlignment="1">
      <alignment horizontal="left" vertical="center" wrapText="1"/>
    </xf>
    <xf numFmtId="0" fontId="34" fillId="4" borderId="0" xfId="5" applyFill="1" applyAlignment="1">
      <alignment horizontal="left" vertical="center"/>
    </xf>
    <xf numFmtId="0" fontId="27" fillId="5" borderId="0" xfId="5" applyFont="1" applyFill="1" applyAlignment="1">
      <alignment horizontal="left" vertical="center" wrapText="1"/>
    </xf>
    <xf numFmtId="0" fontId="23" fillId="5" borderId="0" xfId="5" applyFont="1" applyFill="1" applyAlignment="1">
      <alignment vertical="center"/>
    </xf>
    <xf numFmtId="0" fontId="28" fillId="5" borderId="0" xfId="5" applyFont="1" applyFill="1" applyAlignment="1">
      <alignment horizontal="left" vertical="center" wrapText="1"/>
    </xf>
    <xf numFmtId="0" fontId="24" fillId="5" borderId="0" xfId="5" applyFont="1" applyFill="1"/>
    <xf numFmtId="0" fontId="34" fillId="5" borderId="0" xfId="5" applyFill="1" applyAlignment="1">
      <alignment vertical="top"/>
    </xf>
    <xf numFmtId="0" fontId="29" fillId="5" borderId="0" xfId="2" applyFont="1" applyFill="1"/>
    <xf numFmtId="0" fontId="29" fillId="4" borderId="0" xfId="2" applyFont="1" applyFill="1" applyAlignment="1" applyProtection="1">
      <alignment horizontal="left" vertical="center"/>
      <protection locked="0"/>
    </xf>
    <xf numFmtId="0" fontId="13" fillId="4" borderId="13" xfId="2" applyFont="1" applyFill="1" applyBorder="1" applyAlignment="1" applyProtection="1">
      <alignment horizontal="left" vertical="center" wrapText="1"/>
      <protection locked="0"/>
    </xf>
    <xf numFmtId="0" fontId="29" fillId="4" borderId="13" xfId="2" applyFont="1" applyFill="1" applyBorder="1" applyAlignment="1" applyProtection="1">
      <alignment horizontal="left" vertical="center" wrapText="1"/>
      <protection locked="0"/>
    </xf>
    <xf numFmtId="0" fontId="29" fillId="4" borderId="13" xfId="2" applyFont="1" applyFill="1" applyBorder="1" applyAlignment="1" applyProtection="1">
      <alignment horizontal="center" vertical="center"/>
      <protection locked="0"/>
    </xf>
    <xf numFmtId="0" fontId="29" fillId="6" borderId="13" xfId="3" applyFont="1" applyFill="1" applyBorder="1" applyAlignment="1" applyProtection="1">
      <alignment horizontal="left" vertical="center"/>
      <protection locked="0"/>
    </xf>
    <xf numFmtId="165" fontId="29" fillId="6" borderId="13" xfId="3" applyNumberFormat="1" applyFont="1" applyFill="1" applyBorder="1" applyAlignment="1" applyProtection="1">
      <alignment horizontal="left" vertical="center"/>
      <protection locked="0"/>
    </xf>
    <xf numFmtId="0" fontId="29" fillId="4" borderId="13" xfId="3" applyFont="1" applyFill="1" applyBorder="1" applyAlignment="1" applyProtection="1">
      <alignment horizontal="left" vertical="top" wrapText="1"/>
      <protection locked="0"/>
    </xf>
    <xf numFmtId="0" fontId="29" fillId="6" borderId="13" xfId="5" applyFont="1" applyFill="1" applyBorder="1" applyAlignment="1">
      <alignment horizontal="justify" vertical="top"/>
    </xf>
    <xf numFmtId="0" fontId="29" fillId="5" borderId="0" xfId="2" applyFont="1" applyFill="1" applyAlignment="1">
      <alignment wrapText="1"/>
    </xf>
    <xf numFmtId="0" fontId="29" fillId="6" borderId="13" xfId="5" applyFont="1" applyFill="1" applyBorder="1" applyAlignment="1">
      <alignment horizontal="justify" vertical="top" wrapText="1"/>
    </xf>
    <xf numFmtId="0" fontId="29" fillId="8" borderId="13" xfId="3" applyFont="1" applyFill="1" applyBorder="1" applyAlignment="1" applyProtection="1">
      <alignment horizontal="left" vertical="center"/>
      <protection locked="0"/>
    </xf>
    <xf numFmtId="165" fontId="29" fillId="8" borderId="13" xfId="3" applyNumberFormat="1" applyFont="1" applyFill="1" applyBorder="1" applyAlignment="1" applyProtection="1">
      <alignment horizontal="left" vertical="center"/>
      <protection locked="0"/>
    </xf>
    <xf numFmtId="0" fontId="29" fillId="8" borderId="0" xfId="0" applyFont="1" applyFill="1"/>
    <xf numFmtId="0" fontId="29" fillId="5" borderId="13" xfId="2" applyFont="1" applyFill="1" applyBorder="1" applyAlignment="1">
      <alignment horizontal="left" vertical="center"/>
    </xf>
    <xf numFmtId="165" fontId="29" fillId="5" borderId="13" xfId="2" applyNumberFormat="1" applyFont="1" applyFill="1" applyBorder="1" applyAlignment="1">
      <alignment horizontal="left" vertical="center"/>
    </xf>
    <xf numFmtId="0" fontId="29" fillId="5" borderId="92" xfId="0" applyFont="1" applyFill="1" applyBorder="1" applyAlignment="1">
      <alignment horizontal="justify" vertical="center" wrapText="1"/>
    </xf>
    <xf numFmtId="0" fontId="29" fillId="6" borderId="13" xfId="2" applyFont="1" applyFill="1" applyBorder="1" applyAlignment="1">
      <alignment horizontal="left" vertical="center"/>
    </xf>
    <xf numFmtId="165" fontId="29" fillId="6" borderId="13" xfId="2" applyNumberFormat="1" applyFont="1" applyFill="1" applyBorder="1" applyAlignment="1">
      <alignment horizontal="left" vertical="center"/>
    </xf>
    <xf numFmtId="0" fontId="29" fillId="5" borderId="93" xfId="0" applyFont="1" applyFill="1" applyBorder="1" applyAlignment="1">
      <alignment horizontal="justify" vertical="center" wrapText="1"/>
    </xf>
    <xf numFmtId="0" fontId="29" fillId="8" borderId="13" xfId="2" applyFont="1" applyFill="1" applyBorder="1" applyAlignment="1">
      <alignment horizontal="left" vertical="center"/>
    </xf>
    <xf numFmtId="165" fontId="29" fillId="8" borderId="13" xfId="2" applyNumberFormat="1" applyFont="1" applyFill="1" applyBorder="1" applyAlignment="1">
      <alignment horizontal="left" vertical="center"/>
    </xf>
    <xf numFmtId="0" fontId="29" fillId="8" borderId="13" xfId="2" applyFont="1" applyFill="1" applyBorder="1" applyAlignment="1">
      <alignment horizontal="left" vertical="center" wrapText="1"/>
    </xf>
    <xf numFmtId="0" fontId="29" fillId="8" borderId="0" xfId="2" applyFont="1" applyFill="1" applyAlignment="1">
      <alignment horizontal="left" vertical="center"/>
    </xf>
    <xf numFmtId="165" fontId="29" fillId="8" borderId="0" xfId="2" applyNumberFormat="1" applyFont="1" applyFill="1" applyAlignment="1">
      <alignment horizontal="left" vertical="center"/>
    </xf>
    <xf numFmtId="0" fontId="29" fillId="8" borderId="95" xfId="0" applyFont="1" applyFill="1" applyBorder="1" applyAlignment="1">
      <alignment horizontal="justify" vertical="center" wrapText="1"/>
    </xf>
    <xf numFmtId="0" fontId="29" fillId="8" borderId="97" xfId="0" applyFont="1" applyFill="1" applyBorder="1" applyAlignment="1">
      <alignment horizontal="justify" vertical="center" wrapText="1"/>
    </xf>
    <xf numFmtId="0" fontId="29" fillId="6" borderId="0" xfId="2" applyFont="1" applyFill="1" applyAlignment="1">
      <alignment horizontal="left" vertical="center"/>
    </xf>
    <xf numFmtId="165" fontId="29" fillId="6" borderId="0" xfId="2" applyNumberFormat="1" applyFont="1" applyFill="1" applyAlignment="1">
      <alignment horizontal="left" vertical="center"/>
    </xf>
    <xf numFmtId="0" fontId="29" fillId="5" borderId="97" xfId="0" applyFont="1" applyFill="1" applyBorder="1" applyAlignment="1">
      <alignment horizontal="justify" vertical="center" wrapText="1"/>
    </xf>
    <xf numFmtId="0" fontId="29" fillId="8" borderId="99" xfId="0" applyFont="1" applyFill="1" applyBorder="1" applyAlignment="1">
      <alignment horizontal="justify" vertical="center" wrapText="1"/>
    </xf>
    <xf numFmtId="0" fontId="29" fillId="5" borderId="99" xfId="0" applyFont="1" applyFill="1" applyBorder="1" applyAlignment="1">
      <alignment horizontal="justify" vertical="center" wrapText="1"/>
    </xf>
    <xf numFmtId="0" fontId="29" fillId="4" borderId="0" xfId="2" applyFont="1" applyFill="1" applyAlignment="1">
      <alignment horizontal="left" vertical="center"/>
    </xf>
    <xf numFmtId="0" fontId="29" fillId="4" borderId="0" xfId="2" applyFont="1" applyFill="1" applyAlignment="1" applyProtection="1">
      <alignment horizontal="left" vertical="center" wrapText="1"/>
      <protection locked="0"/>
    </xf>
    <xf numFmtId="0" fontId="29" fillId="6" borderId="0" xfId="2" applyFont="1" applyFill="1" applyAlignment="1" applyProtection="1">
      <alignment horizontal="left" vertical="center"/>
      <protection locked="0"/>
    </xf>
    <xf numFmtId="165" fontId="29" fillId="6" borderId="0" xfId="2" applyNumberFormat="1" applyFont="1" applyFill="1" applyAlignment="1" applyProtection="1">
      <alignment horizontal="left" vertical="center"/>
      <protection locked="0"/>
    </xf>
    <xf numFmtId="0" fontId="29" fillId="6" borderId="0" xfId="2" applyFont="1" applyFill="1" applyAlignment="1">
      <alignment horizontal="left" vertical="center" wrapText="1"/>
    </xf>
    <xf numFmtId="0" fontId="29" fillId="5" borderId="0" xfId="2" applyFont="1" applyFill="1" applyAlignment="1">
      <alignment horizontal="left" vertical="center"/>
    </xf>
    <xf numFmtId="0" fontId="29" fillId="4" borderId="7" xfId="2" applyFont="1" applyFill="1" applyBorder="1" applyAlignment="1">
      <alignment horizontal="left" vertical="center"/>
    </xf>
    <xf numFmtId="0" fontId="29" fillId="5" borderId="7" xfId="2" applyFont="1" applyFill="1" applyBorder="1" applyAlignment="1">
      <alignment horizontal="left" vertical="center"/>
    </xf>
    <xf numFmtId="165" fontId="29" fillId="5" borderId="7" xfId="2" applyNumberFormat="1" applyFont="1" applyFill="1" applyBorder="1" applyAlignment="1">
      <alignment horizontal="left" vertical="center"/>
    </xf>
    <xf numFmtId="0" fontId="29" fillId="4" borderId="13" xfId="2" applyFont="1" applyFill="1" applyBorder="1" applyAlignment="1">
      <alignment horizontal="left" vertical="center"/>
    </xf>
    <xf numFmtId="0" fontId="30" fillId="0" borderId="0" xfId="0" applyFont="1"/>
    <xf numFmtId="0" fontId="30" fillId="6" borderId="106" xfId="5" applyFont="1" applyFill="1" applyBorder="1" applyAlignment="1">
      <alignment horizontal="center" vertical="center" textRotation="90"/>
    </xf>
    <xf numFmtId="0" fontId="30" fillId="6" borderId="36" xfId="5" applyFont="1" applyFill="1" applyBorder="1" applyAlignment="1">
      <alignment horizontal="center" vertical="center" textRotation="90"/>
    </xf>
    <xf numFmtId="0" fontId="30" fillId="6" borderId="107" xfId="5" applyFont="1" applyFill="1" applyBorder="1" applyAlignment="1">
      <alignment horizontal="center" vertical="center" textRotation="90"/>
    </xf>
    <xf numFmtId="0" fontId="30" fillId="6" borderId="106" xfId="5" applyFont="1" applyFill="1" applyBorder="1" applyAlignment="1">
      <alignment horizontal="center" vertical="center" textRotation="90" wrapText="1"/>
    </xf>
    <xf numFmtId="0" fontId="30" fillId="6" borderId="36" xfId="5" applyFont="1" applyFill="1" applyBorder="1" applyAlignment="1">
      <alignment horizontal="center" vertical="center" textRotation="90" wrapText="1"/>
    </xf>
    <xf numFmtId="0" fontId="30" fillId="6" borderId="108" xfId="5" applyFont="1" applyFill="1" applyBorder="1" applyAlignment="1">
      <alignment horizontal="center" vertical="center" textRotation="90" wrapText="1"/>
    </xf>
    <xf numFmtId="0" fontId="30" fillId="6" borderId="109" xfId="5" applyFont="1" applyFill="1" applyBorder="1" applyAlignment="1">
      <alignment horizontal="center" vertical="center" textRotation="90" wrapText="1"/>
    </xf>
    <xf numFmtId="0" fontId="32" fillId="2" borderId="102" xfId="4" applyFont="1" applyFill="1" applyBorder="1" applyAlignment="1">
      <alignment horizontal="center" vertical="center"/>
    </xf>
    <xf numFmtId="0" fontId="32" fillId="2" borderId="83" xfId="4" applyFont="1" applyFill="1" applyBorder="1" applyAlignment="1">
      <alignment horizontal="left" vertical="center" wrapText="1"/>
    </xf>
    <xf numFmtId="0" fontId="30" fillId="7" borderId="44" xfId="0" applyFont="1" applyFill="1" applyBorder="1"/>
    <xf numFmtId="0" fontId="30" fillId="7" borderId="19" xfId="0" applyFont="1" applyFill="1" applyBorder="1"/>
    <xf numFmtId="0" fontId="30" fillId="7" borderId="105" xfId="0" applyFont="1" applyFill="1" applyBorder="1"/>
    <xf numFmtId="0" fontId="30" fillId="7" borderId="45" xfId="0" applyFont="1" applyFill="1" applyBorder="1"/>
    <xf numFmtId="0" fontId="30" fillId="7" borderId="32" xfId="0" applyFont="1" applyFill="1" applyBorder="1"/>
    <xf numFmtId="0" fontId="30" fillId="7" borderId="110" xfId="0" applyFont="1" applyFill="1" applyBorder="1"/>
    <xf numFmtId="0" fontId="33" fillId="4" borderId="103" xfId="4" applyFont="1" applyFill="1" applyBorder="1" applyAlignment="1">
      <alignment horizontal="center" vertical="center"/>
    </xf>
    <xf numFmtId="0" fontId="33" fillId="4" borderId="68" xfId="4" applyFont="1" applyFill="1" applyBorder="1" applyAlignment="1" applyProtection="1">
      <alignment horizontal="left" vertical="center" wrapText="1"/>
      <protection locked="0"/>
    </xf>
    <xf numFmtId="0" fontId="30" fillId="0" borderId="56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/>
    </xf>
    <xf numFmtId="0" fontId="30" fillId="0" borderId="111" xfId="0" applyFont="1" applyBorder="1"/>
    <xf numFmtId="0" fontId="30" fillId="0" borderId="56" xfId="0" applyFont="1" applyBorder="1"/>
    <xf numFmtId="0" fontId="30" fillId="0" borderId="54" xfId="0" applyFont="1" applyBorder="1"/>
    <xf numFmtId="0" fontId="30" fillId="0" borderId="103" xfId="0" applyFont="1" applyBorder="1"/>
    <xf numFmtId="0" fontId="30" fillId="0" borderId="104" xfId="0" applyFont="1" applyBorder="1"/>
    <xf numFmtId="0" fontId="30" fillId="0" borderId="45" xfId="0" applyFont="1" applyBorder="1"/>
    <xf numFmtId="0" fontId="30" fillId="0" borderId="112" xfId="0" applyFont="1" applyBorder="1"/>
    <xf numFmtId="0" fontId="33" fillId="4" borderId="13" xfId="4" applyFont="1" applyFill="1" applyBorder="1" applyAlignment="1">
      <alignment horizontal="center" vertical="center"/>
    </xf>
    <xf numFmtId="0" fontId="33" fillId="4" borderId="113" xfId="4" applyFont="1" applyFill="1" applyBorder="1" applyAlignment="1" applyProtection="1">
      <alignment horizontal="left" vertical="center" wrapText="1"/>
      <protection locked="0"/>
    </xf>
    <xf numFmtId="0" fontId="30" fillId="0" borderId="9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/>
    </xf>
    <xf numFmtId="0" fontId="30" fillId="0" borderId="112" xfId="0" applyFont="1" applyBorder="1" applyAlignment="1">
      <alignment horizontal="center" vertical="center"/>
    </xf>
    <xf numFmtId="0" fontId="30" fillId="0" borderId="9" xfId="0" applyFont="1" applyBorder="1"/>
    <xf numFmtId="0" fontId="30" fillId="0" borderId="7" xfId="0" applyFont="1" applyBorder="1"/>
    <xf numFmtId="0" fontId="30" fillId="0" borderId="13" xfId="0" applyFont="1" applyBorder="1"/>
    <xf numFmtId="0" fontId="30" fillId="0" borderId="11" xfId="0" applyFont="1" applyBorder="1"/>
    <xf numFmtId="0" fontId="30" fillId="0" borderId="114" xfId="0" applyFont="1" applyBorder="1"/>
    <xf numFmtId="0" fontId="33" fillId="4" borderId="73" xfId="4" applyFont="1" applyFill="1" applyBorder="1" applyAlignment="1">
      <alignment horizontal="left" vertical="center" wrapText="1"/>
    </xf>
    <xf numFmtId="0" fontId="30" fillId="0" borderId="13" xfId="0" applyFont="1" applyBorder="1" applyAlignment="1">
      <alignment horizontal="center"/>
    </xf>
    <xf numFmtId="0" fontId="30" fillId="0" borderId="114" xfId="0" applyFont="1" applyBorder="1" applyAlignment="1">
      <alignment horizontal="center"/>
    </xf>
    <xf numFmtId="0" fontId="30" fillId="0" borderId="12" xfId="0" applyFont="1" applyBorder="1"/>
    <xf numFmtId="0" fontId="30" fillId="0" borderId="3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30" fillId="0" borderId="6" xfId="0" applyFont="1" applyBorder="1"/>
    <xf numFmtId="0" fontId="30" fillId="0" borderId="3" xfId="0" applyFont="1" applyBorder="1"/>
    <xf numFmtId="0" fontId="30" fillId="0" borderId="4" xfId="0" applyFont="1" applyBorder="1"/>
    <xf numFmtId="0" fontId="30" fillId="0" borderId="85" xfId="0" applyFont="1" applyBorder="1"/>
    <xf numFmtId="0" fontId="33" fillId="4" borderId="41" xfId="4" applyFont="1" applyFill="1" applyBorder="1" applyAlignment="1">
      <alignment horizontal="center" vertical="center"/>
    </xf>
    <xf numFmtId="0" fontId="33" fillId="4" borderId="90" xfId="4" applyFont="1" applyFill="1" applyBorder="1" applyAlignment="1">
      <alignment horizontal="left" vertical="center" wrapText="1"/>
    </xf>
    <xf numFmtId="0" fontId="30" fillId="0" borderId="115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41" xfId="0" applyFont="1" applyBorder="1"/>
    <xf numFmtId="0" fontId="30" fillId="0" borderId="41" xfId="0" applyFont="1" applyBorder="1" applyAlignment="1">
      <alignment horizontal="center"/>
    </xf>
    <xf numFmtId="0" fontId="30" fillId="0" borderId="31" xfId="0" applyFont="1" applyBorder="1" applyAlignment="1">
      <alignment horizontal="center"/>
    </xf>
    <xf numFmtId="0" fontId="30" fillId="0" borderId="110" xfId="0" applyFont="1" applyBorder="1" applyAlignment="1">
      <alignment horizontal="center" vertical="center"/>
    </xf>
    <xf numFmtId="0" fontId="30" fillId="0" borderId="100" xfId="0" applyFont="1" applyBorder="1"/>
    <xf numFmtId="0" fontId="30" fillId="0" borderId="52" xfId="0" applyFont="1" applyBorder="1"/>
    <xf numFmtId="0" fontId="30" fillId="0" borderId="101" xfId="0" applyFont="1" applyBorder="1"/>
    <xf numFmtId="0" fontId="32" fillId="2" borderId="116" xfId="4" applyFont="1" applyFill="1" applyBorder="1" applyAlignment="1">
      <alignment horizontal="center" vertical="center"/>
    </xf>
    <xf numFmtId="0" fontId="32" fillId="2" borderId="117" xfId="4" applyFont="1" applyFill="1" applyBorder="1" applyAlignment="1">
      <alignment horizontal="left" vertical="center" wrapText="1"/>
    </xf>
    <xf numFmtId="0" fontId="30" fillId="7" borderId="24" xfId="0" applyFont="1" applyFill="1" applyBorder="1"/>
    <xf numFmtId="0" fontId="30" fillId="7" borderId="31" xfId="0" applyFont="1" applyFill="1" applyBorder="1"/>
    <xf numFmtId="0" fontId="33" fillId="4" borderId="7" xfId="4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112" xfId="0" applyFont="1" applyBorder="1" applyAlignment="1">
      <alignment horizontal="center"/>
    </xf>
    <xf numFmtId="0" fontId="33" fillId="4" borderId="73" xfId="4" applyFont="1" applyFill="1" applyBorder="1" applyAlignment="1" applyProtection="1">
      <alignment horizontal="left" vertical="center" wrapText="1"/>
      <protection locked="0"/>
    </xf>
    <xf numFmtId="0" fontId="30" fillId="0" borderId="12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0" fillId="0" borderId="114" xfId="0" applyFont="1" applyBorder="1" applyAlignment="1">
      <alignment horizontal="center" vertical="center"/>
    </xf>
    <xf numFmtId="0" fontId="33" fillId="4" borderId="31" xfId="4" applyFont="1" applyFill="1" applyBorder="1" applyAlignment="1">
      <alignment horizontal="center" vertical="center"/>
    </xf>
    <xf numFmtId="0" fontId="33" fillId="4" borderId="90" xfId="4" applyFont="1" applyFill="1" applyBorder="1" applyAlignment="1" applyProtection="1">
      <alignment horizontal="left" vertical="center" wrapText="1"/>
      <protection locked="0"/>
    </xf>
    <xf numFmtId="0" fontId="32" fillId="2" borderId="106" xfId="4" applyFont="1" applyFill="1" applyBorder="1" applyAlignment="1">
      <alignment horizontal="center" vertical="center"/>
    </xf>
    <xf numFmtId="0" fontId="32" fillId="2" borderId="108" xfId="4" applyFont="1" applyFill="1" applyBorder="1" applyAlignment="1">
      <alignment horizontal="left" vertical="center" wrapText="1"/>
    </xf>
    <xf numFmtId="0" fontId="30" fillId="7" borderId="106" xfId="0" applyFont="1" applyFill="1" applyBorder="1"/>
    <xf numFmtId="0" fontId="30" fillId="7" borderId="36" xfId="0" applyFont="1" applyFill="1" applyBorder="1"/>
    <xf numFmtId="0" fontId="30" fillId="7" borderId="118" xfId="0" applyFont="1" applyFill="1" applyBorder="1"/>
    <xf numFmtId="0" fontId="30" fillId="7" borderId="46" xfId="0" applyFont="1" applyFill="1" applyBorder="1"/>
    <xf numFmtId="0" fontId="30" fillId="7" borderId="107" xfId="0" applyFont="1" applyFill="1" applyBorder="1"/>
    <xf numFmtId="0" fontId="30" fillId="7" borderId="108" xfId="0" applyFont="1" applyFill="1" applyBorder="1"/>
    <xf numFmtId="0" fontId="33" fillId="2" borderId="31" xfId="4" applyFont="1" applyFill="1" applyBorder="1" applyAlignment="1">
      <alignment horizontal="center" vertical="center"/>
    </xf>
    <xf numFmtId="0" fontId="33" fillId="2" borderId="37" xfId="4" applyFont="1" applyFill="1" applyBorder="1" applyAlignment="1" applyProtection="1">
      <alignment horizontal="left" vertical="center" wrapText="1"/>
      <protection locked="0"/>
    </xf>
    <xf numFmtId="0" fontId="33" fillId="4" borderId="8" xfId="4" applyFont="1" applyFill="1" applyBorder="1" applyAlignment="1">
      <alignment horizontal="center" vertical="center"/>
    </xf>
    <xf numFmtId="0" fontId="33" fillId="0" borderId="51" xfId="0" applyFont="1" applyBorder="1" applyAlignment="1">
      <alignment vertical="top" wrapText="1"/>
    </xf>
    <xf numFmtId="0" fontId="30" fillId="0" borderId="119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8" xfId="0" applyFont="1" applyBorder="1"/>
    <xf numFmtId="0" fontId="33" fillId="4" borderId="22" xfId="4" applyFont="1" applyFill="1" applyBorder="1" applyAlignment="1" applyProtection="1">
      <alignment horizontal="left" vertical="center" wrapText="1"/>
      <protection locked="0"/>
    </xf>
    <xf numFmtId="0" fontId="30" fillId="0" borderId="120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33" fillId="6" borderId="13" xfId="4" applyFont="1" applyFill="1" applyBorder="1" applyAlignment="1">
      <alignment horizontal="center" vertical="center"/>
    </xf>
    <xf numFmtId="0" fontId="33" fillId="4" borderId="14" xfId="4" applyFont="1" applyFill="1" applyBorder="1" applyAlignment="1">
      <alignment horizontal="left" vertical="center"/>
    </xf>
    <xf numFmtId="0" fontId="30" fillId="0" borderId="12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122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85" xfId="0" applyFont="1" applyBorder="1" applyAlignment="1">
      <alignment horizontal="center" vertical="center"/>
    </xf>
    <xf numFmtId="0" fontId="33" fillId="2" borderId="106" xfId="4" applyFont="1" applyFill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33" fillId="4" borderId="14" xfId="4" applyFont="1" applyFill="1" applyBorder="1" applyAlignment="1" applyProtection="1">
      <alignment horizontal="left" vertical="center" wrapText="1"/>
      <protection locked="0"/>
    </xf>
    <xf numFmtId="0" fontId="30" fillId="0" borderId="44" xfId="0" applyFont="1" applyBorder="1"/>
    <xf numFmtId="0" fontId="30" fillId="0" borderId="19" xfId="0" applyFont="1" applyBorder="1"/>
    <xf numFmtId="0" fontId="30" fillId="0" borderId="123" xfId="0" applyFont="1" applyBorder="1"/>
    <xf numFmtId="0" fontId="30" fillId="0" borderId="6" xfId="0" applyFont="1" applyBorder="1" applyAlignment="1">
      <alignment horizontal="center" vertical="center"/>
    </xf>
    <xf numFmtId="0" fontId="33" fillId="2" borderId="124" xfId="4" applyFont="1" applyFill="1" applyBorder="1" applyAlignment="1">
      <alignment horizontal="center" vertical="center"/>
    </xf>
    <xf numFmtId="0" fontId="30" fillId="7" borderId="109" xfId="0" applyFont="1" applyFill="1" applyBorder="1"/>
    <xf numFmtId="0" fontId="30" fillId="0" borderId="8" xfId="0" applyFont="1" applyBorder="1" applyAlignment="1">
      <alignment horizontal="center" vertical="center"/>
    </xf>
    <xf numFmtId="0" fontId="33" fillId="4" borderId="114" xfId="4" applyFont="1" applyFill="1" applyBorder="1" applyAlignment="1" applyProtection="1">
      <alignment horizontal="left" vertical="center" wrapText="1"/>
      <protection locked="0"/>
    </xf>
    <xf numFmtId="0" fontId="30" fillId="0" borderId="1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3" fillId="4" borderId="101" xfId="4" applyFont="1" applyFill="1" applyBorder="1" applyAlignment="1" applyProtection="1">
      <alignment horizontal="left" vertical="center" wrapText="1"/>
      <protection locked="0"/>
    </xf>
    <xf numFmtId="0" fontId="30" fillId="0" borderId="4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33" fillId="7" borderId="118" xfId="0" applyFont="1" applyFill="1" applyBorder="1" applyAlignment="1">
      <alignment wrapText="1"/>
    </xf>
    <xf numFmtId="0" fontId="33" fillId="4" borderId="112" xfId="4" applyFont="1" applyFill="1" applyBorder="1" applyAlignment="1" applyProtection="1">
      <alignment horizontal="left" vertical="center" wrapText="1"/>
      <protection locked="0"/>
    </xf>
    <xf numFmtId="0" fontId="33" fillId="6" borderId="3" xfId="4" applyFont="1" applyFill="1" applyBorder="1" applyAlignment="1">
      <alignment horizontal="center" vertical="center"/>
    </xf>
    <xf numFmtId="0" fontId="33" fillId="4" borderId="85" xfId="4" applyFont="1" applyFill="1" applyBorder="1" applyAlignment="1">
      <alignment horizontal="left" vertical="center"/>
    </xf>
    <xf numFmtId="0" fontId="33" fillId="7" borderId="106" xfId="4" applyFont="1" applyFill="1" applyBorder="1" applyAlignment="1">
      <alignment horizontal="center" vertical="center"/>
    </xf>
    <xf numFmtId="0" fontId="33" fillId="2" borderId="118" xfId="4" applyFont="1" applyFill="1" applyBorder="1" applyAlignment="1">
      <alignment horizontal="left" vertical="center" wrapText="1"/>
    </xf>
    <xf numFmtId="0" fontId="33" fillId="6" borderId="7" xfId="4" applyFont="1" applyFill="1" applyBorder="1" applyAlignment="1">
      <alignment horizontal="center" vertical="center"/>
    </xf>
    <xf numFmtId="0" fontId="33" fillId="0" borderId="123" xfId="0" applyFont="1" applyBorder="1" applyAlignment="1">
      <alignment vertical="top" wrapText="1"/>
    </xf>
    <xf numFmtId="0" fontId="33" fillId="6" borderId="41" xfId="4" applyFont="1" applyFill="1" applyBorder="1" applyAlignment="1">
      <alignment horizontal="center" vertical="center"/>
    </xf>
    <xf numFmtId="0" fontId="33" fillId="4" borderId="101" xfId="4" applyFont="1" applyFill="1" applyBorder="1" applyAlignment="1">
      <alignment horizontal="left" vertical="center"/>
    </xf>
    <xf numFmtId="0" fontId="30" fillId="0" borderId="48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3" fillId="0" borderId="7" xfId="0" applyFont="1" applyBorder="1"/>
    <xf numFmtId="0" fontId="33" fillId="0" borderId="13" xfId="0" applyFont="1" applyBorder="1"/>
    <xf numFmtId="0" fontId="34" fillId="4" borderId="0" xfId="5" applyFill="1" applyAlignment="1">
      <alignment horizontal="center" vertical="center"/>
    </xf>
    <xf numFmtId="0" fontId="34" fillId="5" borderId="0" xfId="5" applyFill="1" applyAlignment="1">
      <alignment vertical="top" wrapText="1"/>
    </xf>
    <xf numFmtId="0" fontId="34" fillId="5" borderId="5" xfId="5" applyFill="1" applyBorder="1" applyAlignment="1">
      <alignment vertical="top" wrapText="1"/>
    </xf>
    <xf numFmtId="0" fontId="34" fillId="4" borderId="12" xfId="5" applyFill="1" applyBorder="1" applyAlignment="1" applyProtection="1">
      <alignment horizontal="center" vertical="center"/>
      <protection locked="0"/>
    </xf>
    <xf numFmtId="0" fontId="34" fillId="4" borderId="13" xfId="5" applyFill="1" applyBorder="1" applyAlignment="1">
      <alignment horizontal="center" vertical="center"/>
    </xf>
    <xf numFmtId="0" fontId="34" fillId="4" borderId="11" xfId="5" applyFill="1" applyBorder="1" applyAlignment="1">
      <alignment horizontal="center" vertical="center"/>
    </xf>
    <xf numFmtId="0" fontId="19" fillId="4" borderId="66" xfId="5" applyFont="1" applyFill="1" applyBorder="1" applyAlignment="1">
      <alignment horizontal="center" vertical="center" textRotation="255" wrapText="1"/>
    </xf>
    <xf numFmtId="0" fontId="19" fillId="4" borderId="86" xfId="5" applyFont="1" applyFill="1" applyBorder="1" applyAlignment="1">
      <alignment horizontal="center" vertical="center" textRotation="255" wrapText="1"/>
    </xf>
    <xf numFmtId="0" fontId="34" fillId="4" borderId="67" xfId="5" applyFill="1" applyBorder="1" applyAlignment="1">
      <alignment horizontal="center" vertical="center"/>
    </xf>
    <xf numFmtId="0" fontId="34" fillId="4" borderId="55" xfId="5" applyFill="1" applyBorder="1" applyAlignment="1">
      <alignment horizontal="center" vertical="center"/>
    </xf>
    <xf numFmtId="0" fontId="34" fillId="4" borderId="68" xfId="5" applyFill="1" applyBorder="1" applyAlignment="1">
      <alignment horizontal="center" vertical="center"/>
    </xf>
    <xf numFmtId="0" fontId="34" fillId="4" borderId="72" xfId="5" applyFill="1" applyBorder="1" applyAlignment="1">
      <alignment horizontal="center" vertical="center"/>
    </xf>
    <xf numFmtId="0" fontId="34" fillId="4" borderId="10" xfId="5" applyFill="1" applyBorder="1" applyAlignment="1">
      <alignment horizontal="center" vertical="center"/>
    </xf>
    <xf numFmtId="0" fontId="34" fillId="4" borderId="73" xfId="5" applyFill="1" applyBorder="1" applyAlignment="1">
      <alignment horizontal="center" vertical="center"/>
    </xf>
    <xf numFmtId="0" fontId="34" fillId="4" borderId="77" xfId="5" applyFill="1" applyBorder="1" applyAlignment="1">
      <alignment horizontal="center" vertical="center"/>
    </xf>
    <xf numFmtId="0" fontId="34" fillId="4" borderId="78" xfId="5" applyFill="1" applyBorder="1" applyAlignment="1">
      <alignment horizontal="center" vertical="center"/>
    </xf>
    <xf numFmtId="0" fontId="34" fillId="4" borderId="79" xfId="5" applyFill="1" applyBorder="1" applyAlignment="1">
      <alignment horizontal="center" vertical="center"/>
    </xf>
    <xf numFmtId="0" fontId="34" fillId="4" borderId="81" xfId="5" applyFill="1" applyBorder="1" applyAlignment="1">
      <alignment horizontal="center" vertical="center"/>
    </xf>
    <xf numFmtId="0" fontId="34" fillId="4" borderId="82" xfId="5" applyFill="1" applyBorder="1" applyAlignment="1">
      <alignment horizontal="center" vertical="center"/>
    </xf>
    <xf numFmtId="0" fontId="34" fillId="4" borderId="83" xfId="5" applyFill="1" applyBorder="1" applyAlignment="1">
      <alignment horizontal="center" vertical="center"/>
    </xf>
    <xf numFmtId="0" fontId="34" fillId="4" borderId="87" xfId="5" applyFill="1" applyBorder="1" applyAlignment="1">
      <alignment horizontal="center" vertical="center"/>
    </xf>
    <xf numFmtId="0" fontId="34" fillId="4" borderId="26" xfId="5" applyFill="1" applyBorder="1" applyAlignment="1">
      <alignment horizontal="center" vertical="center"/>
    </xf>
    <xf numFmtId="0" fontId="34" fillId="4" borderId="88" xfId="5" applyFill="1" applyBorder="1" applyAlignment="1">
      <alignment horizontal="center" vertical="center"/>
    </xf>
    <xf numFmtId="0" fontId="34" fillId="4" borderId="74" xfId="5" applyFill="1" applyBorder="1" applyAlignment="1">
      <alignment horizontal="center" vertical="center"/>
    </xf>
    <xf numFmtId="0" fontId="34" fillId="4" borderId="89" xfId="5" applyFill="1" applyBorder="1" applyAlignment="1">
      <alignment horizontal="center" vertical="center"/>
    </xf>
    <xf numFmtId="0" fontId="34" fillId="4" borderId="73" xfId="5" applyFill="1" applyBorder="1" applyAlignment="1">
      <alignment horizontal="center" vertical="center" wrapText="1"/>
    </xf>
    <xf numFmtId="0" fontId="34" fillId="4" borderId="90" xfId="5" applyFill="1" applyBorder="1" applyAlignment="1">
      <alignment horizontal="center" vertical="center" wrapText="1"/>
    </xf>
    <xf numFmtId="0" fontId="34" fillId="4" borderId="3" xfId="5" applyFill="1" applyBorder="1" applyAlignment="1" applyProtection="1">
      <alignment horizontal="center" vertical="center" textRotation="90"/>
      <protection locked="0"/>
    </xf>
    <xf numFmtId="0" fontId="34" fillId="4" borderId="19" xfId="5" applyFill="1" applyBorder="1" applyAlignment="1" applyProtection="1">
      <alignment horizontal="center" vertical="center" textRotation="90"/>
      <protection locked="0"/>
    </xf>
    <xf numFmtId="0" fontId="34" fillId="4" borderId="7" xfId="5" applyFill="1" applyBorder="1" applyAlignment="1" applyProtection="1">
      <alignment horizontal="center" vertical="center" textRotation="90"/>
      <protection locked="0"/>
    </xf>
    <xf numFmtId="0" fontId="34" fillId="4" borderId="17" xfId="5" applyFill="1" applyBorder="1" applyAlignment="1" applyProtection="1">
      <alignment horizontal="center" vertical="center" textRotation="90"/>
      <protection locked="0"/>
    </xf>
    <xf numFmtId="0" fontId="34" fillId="4" borderId="20" xfId="5" applyFill="1" applyBorder="1" applyAlignment="1" applyProtection="1">
      <alignment horizontal="center" vertical="center" textRotation="90"/>
      <protection locked="0"/>
    </xf>
    <xf numFmtId="0" fontId="34" fillId="4" borderId="22" xfId="5" applyFill="1" applyBorder="1" applyAlignment="1" applyProtection="1">
      <alignment horizontal="center" vertical="center" textRotation="90"/>
      <protection locked="0"/>
    </xf>
    <xf numFmtId="0" fontId="34" fillId="2" borderId="3" xfId="5" applyFill="1" applyBorder="1" applyAlignment="1" applyProtection="1">
      <alignment horizontal="center" vertical="center" textRotation="90"/>
      <protection locked="0"/>
    </xf>
    <xf numFmtId="0" fontId="34" fillId="2" borderId="19" xfId="5" applyFill="1" applyBorder="1" applyAlignment="1" applyProtection="1">
      <alignment horizontal="center" vertical="center" textRotation="90" wrapText="1"/>
      <protection locked="0"/>
    </xf>
    <xf numFmtId="0" fontId="34" fillId="2" borderId="7" xfId="5" applyFill="1" applyBorder="1" applyAlignment="1" applyProtection="1">
      <alignment horizontal="center" vertical="center" textRotation="90" wrapText="1"/>
      <protection locked="0"/>
    </xf>
    <xf numFmtId="0" fontId="34" fillId="4" borderId="13" xfId="5" applyFill="1" applyBorder="1" applyAlignment="1" applyProtection="1">
      <alignment horizontal="center" vertical="center"/>
      <protection locked="0"/>
    </xf>
    <xf numFmtId="0" fontId="34" fillId="4" borderId="14" xfId="5" applyFill="1" applyBorder="1" applyAlignment="1" applyProtection="1">
      <alignment horizontal="center" vertical="center"/>
      <protection locked="0"/>
    </xf>
    <xf numFmtId="0" fontId="34" fillId="4" borderId="13" xfId="5" applyFill="1" applyBorder="1" applyAlignment="1" applyProtection="1">
      <alignment horizontal="center" vertical="center" textRotation="90" wrapText="1"/>
      <protection locked="0"/>
    </xf>
    <xf numFmtId="0" fontId="34" fillId="4" borderId="17" xfId="5" applyFill="1" applyBorder="1" applyAlignment="1" applyProtection="1">
      <alignment horizontal="center" vertical="center" textRotation="90" wrapText="1"/>
      <protection locked="0"/>
    </xf>
    <xf numFmtId="0" fontId="34" fillId="4" borderId="22" xfId="5" applyFill="1" applyBorder="1" applyAlignment="1" applyProtection="1">
      <alignment horizontal="center" vertical="center" textRotation="90" wrapText="1"/>
      <protection locked="0"/>
    </xf>
    <xf numFmtId="0" fontId="34" fillId="4" borderId="14" xfId="5" applyFill="1" applyBorder="1" applyAlignment="1" applyProtection="1">
      <alignment horizontal="left" vertical="center" wrapText="1"/>
      <protection locked="0"/>
    </xf>
    <xf numFmtId="0" fontId="34" fillId="4" borderId="12" xfId="5" applyFill="1" applyBorder="1" applyAlignment="1" applyProtection="1">
      <alignment horizontal="center" vertical="center" wrapText="1"/>
      <protection locked="0"/>
    </xf>
    <xf numFmtId="0" fontId="34" fillId="4" borderId="13" xfId="5" applyFill="1" applyBorder="1" applyAlignment="1" applyProtection="1">
      <alignment horizontal="center" vertical="center" wrapText="1"/>
      <protection locked="0"/>
    </xf>
    <xf numFmtId="0" fontId="34" fillId="4" borderId="11" xfId="5" applyFill="1" applyBorder="1" applyAlignment="1" applyProtection="1">
      <alignment horizontal="center" vertical="center" wrapText="1"/>
      <protection locked="0"/>
    </xf>
    <xf numFmtId="0" fontId="34" fillId="4" borderId="14" xfId="5" applyFill="1" applyBorder="1" applyAlignment="1" applyProtection="1">
      <alignment horizontal="center" vertical="center" wrapText="1"/>
      <protection locked="0"/>
    </xf>
    <xf numFmtId="0" fontId="34" fillId="4" borderId="10" xfId="5" applyFill="1" applyBorder="1" applyAlignment="1" applyProtection="1">
      <alignment horizontal="center" vertical="center" wrapText="1"/>
      <protection locked="0"/>
    </xf>
    <xf numFmtId="0" fontId="34" fillId="4" borderId="15" xfId="5" applyFill="1" applyBorder="1" applyAlignment="1" applyProtection="1">
      <alignment horizontal="center" vertical="center" wrapText="1"/>
      <protection locked="0"/>
    </xf>
    <xf numFmtId="0" fontId="34" fillId="4" borderId="12" xfId="5" applyFill="1" applyBorder="1" applyAlignment="1" applyProtection="1">
      <alignment horizontal="center" vertical="center" textRotation="90" wrapText="1"/>
      <protection locked="0"/>
    </xf>
    <xf numFmtId="0" fontId="0" fillId="0" borderId="19" xfId="0" applyBorder="1" applyAlignment="1">
      <alignment textRotation="90"/>
    </xf>
    <xf numFmtId="0" fontId="0" fillId="0" borderId="7" xfId="0" applyBorder="1" applyAlignment="1">
      <alignment textRotation="90"/>
    </xf>
    <xf numFmtId="0" fontId="34" fillId="4" borderId="20" xfId="5" applyFill="1" applyBorder="1" applyAlignment="1" applyProtection="1">
      <alignment horizontal="center" vertical="center" textRotation="90" wrapText="1"/>
      <protection locked="0"/>
    </xf>
    <xf numFmtId="0" fontId="34" fillId="4" borderId="3" xfId="5" applyFill="1" applyBorder="1" applyAlignment="1" applyProtection="1">
      <alignment horizontal="center" vertical="center" textRotation="90" wrapText="1"/>
      <protection locked="0"/>
    </xf>
    <xf numFmtId="0" fontId="34" fillId="4" borderId="19" xfId="5" applyFill="1" applyBorder="1" applyAlignment="1" applyProtection="1">
      <alignment horizontal="center" vertical="center" textRotation="90" wrapText="1"/>
      <protection locked="0"/>
    </xf>
    <xf numFmtId="0" fontId="34" fillId="4" borderId="7" xfId="5" applyFill="1" applyBorder="1" applyAlignment="1" applyProtection="1">
      <alignment horizontal="center" vertical="center" textRotation="90" wrapText="1"/>
      <protection locked="0"/>
    </xf>
    <xf numFmtId="0" fontId="34" fillId="4" borderId="18" xfId="5" applyFill="1" applyBorder="1" applyAlignment="1" applyProtection="1">
      <alignment horizontal="center" vertical="center" textRotation="90"/>
      <protection locked="0"/>
    </xf>
    <xf numFmtId="0" fontId="34" fillId="4" borderId="21" xfId="5" applyFill="1" applyBorder="1" applyAlignment="1" applyProtection="1">
      <alignment horizontal="center" vertical="center" textRotation="90"/>
      <protection locked="0"/>
    </xf>
    <xf numFmtId="0" fontId="34" fillId="4" borderId="23" xfId="5" applyFill="1" applyBorder="1" applyAlignment="1" applyProtection="1">
      <alignment horizontal="center" vertical="center" textRotation="90"/>
      <protection locked="0"/>
    </xf>
    <xf numFmtId="0" fontId="13" fillId="3" borderId="0" xfId="4" applyFont="1" applyFill="1" applyAlignment="1" applyProtection="1">
      <alignment horizontal="left" vertical="center"/>
      <protection locked="0"/>
    </xf>
    <xf numFmtId="0" fontId="14" fillId="3" borderId="0" xfId="4" applyFont="1" applyFill="1" applyAlignment="1" applyProtection="1">
      <alignment horizontal="right" vertical="center"/>
      <protection locked="0"/>
    </xf>
    <xf numFmtId="14" fontId="15" fillId="3" borderId="2" xfId="4" applyNumberFormat="1" applyFont="1" applyFill="1" applyBorder="1" applyAlignment="1" applyProtection="1">
      <alignment horizontal="center" vertical="center"/>
      <protection locked="0"/>
    </xf>
    <xf numFmtId="0" fontId="15" fillId="3" borderId="2" xfId="4" applyFont="1" applyFill="1" applyBorder="1" applyAlignment="1" applyProtection="1">
      <alignment horizontal="center" vertical="center"/>
      <protection locked="0"/>
    </xf>
    <xf numFmtId="0" fontId="5" fillId="3" borderId="2" xfId="4" applyFont="1" applyFill="1" applyBorder="1" applyAlignment="1" applyProtection="1">
      <alignment horizontal="left" vertical="center"/>
      <protection locked="0"/>
    </xf>
    <xf numFmtId="0" fontId="12" fillId="3" borderId="0" xfId="4" applyFont="1" applyFill="1" applyAlignment="1" applyProtection="1">
      <alignment horizontal="left" vertical="center"/>
      <protection locked="0"/>
    </xf>
    <xf numFmtId="0" fontId="6" fillId="3" borderId="2" xfId="4" applyFont="1" applyFill="1" applyBorder="1" applyAlignment="1" applyProtection="1">
      <alignment horizontal="left" vertical="center" wrapText="1"/>
      <protection locked="0"/>
    </xf>
    <xf numFmtId="0" fontId="5" fillId="3" borderId="2" xfId="4" applyFont="1" applyFill="1" applyBorder="1" applyAlignment="1" applyProtection="1">
      <alignment horizontal="left" vertical="center" wrapText="1"/>
      <protection locked="0"/>
    </xf>
    <xf numFmtId="0" fontId="11" fillId="3" borderId="0" xfId="4" applyFont="1" applyFill="1" applyAlignment="1" applyProtection="1">
      <alignment horizontal="left" vertical="top"/>
      <protection locked="0"/>
    </xf>
    <xf numFmtId="0" fontId="6" fillId="3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Border="1" applyAlignment="1" applyProtection="1">
      <alignment horizontal="left" vertical="center" wrapText="1"/>
      <protection locked="0"/>
    </xf>
    <xf numFmtId="0" fontId="5" fillId="0" borderId="2" xfId="4" applyFont="1" applyBorder="1" applyAlignment="1" applyProtection="1">
      <alignment horizontal="left" vertical="center" wrapText="1"/>
      <protection locked="0"/>
    </xf>
    <xf numFmtId="0" fontId="12" fillId="3" borderId="0" xfId="4" applyFont="1" applyFill="1" applyAlignment="1" applyProtection="1">
      <alignment horizontal="center" vertical="center"/>
      <protection locked="0"/>
    </xf>
    <xf numFmtId="49" fontId="6" fillId="4" borderId="2" xfId="7" applyNumberFormat="1" applyFont="1" applyFill="1" applyBorder="1" applyAlignment="1" applyProtection="1">
      <alignment horizontal="left" vertical="center"/>
      <protection locked="0"/>
    </xf>
    <xf numFmtId="0" fontId="5" fillId="3" borderId="0" xfId="4" applyFont="1" applyFill="1" applyAlignment="1" applyProtection="1">
      <alignment horizontal="center" vertical="center" wrapText="1"/>
      <protection locked="0"/>
    </xf>
    <xf numFmtId="0" fontId="5" fillId="3" borderId="0" xfId="4" applyFont="1" applyFill="1" applyAlignment="1" applyProtection="1">
      <alignment horizontal="center" vertical="top"/>
      <protection locked="0"/>
    </xf>
    <xf numFmtId="14" fontId="5" fillId="3" borderId="0" xfId="4" applyNumberFormat="1" applyFont="1" applyFill="1" applyAlignment="1" applyProtection="1">
      <alignment horizontal="center" vertical="center" wrapText="1"/>
      <protection locked="0"/>
    </xf>
    <xf numFmtId="0" fontId="9" fillId="3" borderId="2" xfId="4" applyFont="1" applyFill="1" applyBorder="1" applyAlignment="1" applyProtection="1">
      <alignment horizontal="center" vertical="center" wrapText="1"/>
      <protection locked="0"/>
    </xf>
    <xf numFmtId="0" fontId="10" fillId="3" borderId="2" xfId="4" applyFont="1" applyFill="1" applyBorder="1" applyAlignment="1" applyProtection="1">
      <alignment horizontal="center" vertical="center" wrapText="1"/>
      <protection locked="0"/>
    </xf>
    <xf numFmtId="0" fontId="34" fillId="0" borderId="0" xfId="4"/>
    <xf numFmtId="0" fontId="11" fillId="3" borderId="0" xfId="4" applyFont="1" applyFill="1" applyAlignment="1" applyProtection="1">
      <alignment horizontal="center" vertical="top"/>
      <protection locked="0"/>
    </xf>
    <xf numFmtId="0" fontId="2" fillId="3" borderId="0" xfId="4" applyFont="1" applyFill="1" applyAlignment="1" applyProtection="1">
      <alignment horizontal="center" vertical="center"/>
      <protection locked="0"/>
    </xf>
    <xf numFmtId="0" fontId="34" fillId="3" borderId="0" xfId="4" applyFill="1" applyAlignment="1" applyProtection="1">
      <alignment horizontal="center" vertical="top" wrapText="1"/>
      <protection locked="0"/>
    </xf>
    <xf numFmtId="0" fontId="8" fillId="3" borderId="0" xfId="4" applyFont="1" applyFill="1" applyAlignment="1" applyProtection="1">
      <alignment horizontal="center"/>
      <protection locked="0"/>
    </xf>
    <xf numFmtId="0" fontId="34" fillId="4" borderId="0" xfId="5" applyFill="1" applyAlignment="1" applyProtection="1">
      <alignment horizontal="center" vertical="center"/>
      <protection locked="0"/>
    </xf>
    <xf numFmtId="0" fontId="17" fillId="4" borderId="0" xfId="5" applyFont="1" applyFill="1" applyAlignment="1" applyProtection="1">
      <alignment horizontal="center" vertical="center"/>
      <protection locked="0"/>
    </xf>
    <xf numFmtId="0" fontId="17" fillId="4" borderId="11" xfId="5" applyFont="1" applyFill="1" applyBorder="1" applyAlignment="1" applyProtection="1">
      <alignment horizontal="center" vertical="center"/>
      <protection locked="0"/>
    </xf>
    <xf numFmtId="0" fontId="17" fillId="4" borderId="10" xfId="5" applyFont="1" applyFill="1" applyBorder="1" applyAlignment="1" applyProtection="1">
      <alignment horizontal="center" vertical="center"/>
      <protection locked="0"/>
    </xf>
    <xf numFmtId="0" fontId="17" fillId="4" borderId="12" xfId="5" applyFont="1" applyFill="1" applyBorder="1" applyAlignment="1" applyProtection="1">
      <alignment horizontal="center" vertical="center"/>
      <protection locked="0"/>
    </xf>
    <xf numFmtId="0" fontId="16" fillId="4" borderId="11" xfId="5" applyFont="1" applyFill="1" applyBorder="1" applyAlignment="1" applyProtection="1">
      <alignment horizontal="center" vertical="center"/>
      <protection locked="0"/>
    </xf>
    <xf numFmtId="0" fontId="16" fillId="4" borderId="10" xfId="5" applyFont="1" applyFill="1" applyBorder="1" applyAlignment="1" applyProtection="1">
      <alignment horizontal="center" vertical="center"/>
      <protection locked="0"/>
    </xf>
    <xf numFmtId="0" fontId="16" fillId="4" borderId="12" xfId="5" applyFont="1" applyFill="1" applyBorder="1" applyAlignment="1" applyProtection="1">
      <alignment horizontal="center" vertical="center"/>
      <protection locked="0"/>
    </xf>
    <xf numFmtId="0" fontId="16" fillId="4" borderId="0" xfId="5" applyFont="1" applyFill="1" applyAlignment="1" applyProtection="1">
      <alignment horizontal="center" vertical="center"/>
      <protection locked="0"/>
    </xf>
    <xf numFmtId="0" fontId="16" fillId="5" borderId="0" xfId="5" applyFont="1" applyFill="1" applyAlignment="1" applyProtection="1">
      <alignment horizontal="center" vertical="center"/>
      <protection locked="0"/>
    </xf>
    <xf numFmtId="0" fontId="18" fillId="5" borderId="0" xfId="5" applyFont="1" applyFill="1" applyAlignment="1" applyProtection="1">
      <alignment horizontal="center" vertical="center"/>
      <protection locked="0"/>
    </xf>
    <xf numFmtId="0" fontId="16" fillId="5" borderId="11" xfId="5" applyFont="1" applyFill="1" applyBorder="1" applyAlignment="1" applyProtection="1">
      <alignment horizontal="center" vertical="center"/>
      <protection locked="0"/>
    </xf>
    <xf numFmtId="0" fontId="16" fillId="5" borderId="10" xfId="5" applyFont="1" applyFill="1" applyBorder="1" applyAlignment="1" applyProtection="1">
      <alignment horizontal="center" vertical="center"/>
      <protection locked="0"/>
    </xf>
    <xf numFmtId="0" fontId="16" fillId="5" borderId="12" xfId="5" applyFont="1" applyFill="1" applyBorder="1" applyAlignment="1" applyProtection="1">
      <alignment horizontal="center" vertical="center"/>
      <protection locked="0"/>
    </xf>
    <xf numFmtId="0" fontId="16" fillId="5" borderId="0" xfId="5" applyFont="1" applyFill="1" applyAlignment="1" applyProtection="1">
      <alignment horizontal="center" vertical="center" wrapText="1"/>
      <protection locked="0"/>
    </xf>
    <xf numFmtId="0" fontId="17" fillId="5" borderId="11" xfId="5" applyFont="1" applyFill="1" applyBorder="1" applyAlignment="1" applyProtection="1">
      <alignment horizontal="center" vertical="center" wrapText="1"/>
      <protection locked="0"/>
    </xf>
    <xf numFmtId="0" fontId="17" fillId="5" borderId="10" xfId="5" applyFont="1" applyFill="1" applyBorder="1" applyAlignment="1" applyProtection="1">
      <alignment horizontal="center" vertical="center" wrapText="1"/>
      <protection locked="0"/>
    </xf>
    <xf numFmtId="0" fontId="17" fillId="5" borderId="12" xfId="5" applyFont="1" applyFill="1" applyBorder="1" applyAlignment="1" applyProtection="1">
      <alignment horizontal="center" vertical="center" wrapText="1"/>
      <protection locked="0"/>
    </xf>
    <xf numFmtId="0" fontId="17" fillId="5" borderId="0" xfId="5" applyFont="1" applyFill="1" applyAlignment="1" applyProtection="1">
      <alignment horizontal="center" vertical="center" wrapText="1"/>
      <protection locked="0"/>
    </xf>
    <xf numFmtId="0" fontId="16" fillId="5" borderId="10" xfId="5" applyFont="1" applyFill="1" applyBorder="1" applyAlignment="1" applyProtection="1">
      <alignment horizontal="center" vertical="center" wrapText="1"/>
      <protection locked="0"/>
    </xf>
    <xf numFmtId="0" fontId="16" fillId="5" borderId="11" xfId="5" applyFont="1" applyFill="1" applyBorder="1" applyAlignment="1" applyProtection="1">
      <alignment horizontal="center" vertical="center" wrapText="1"/>
      <protection locked="0"/>
    </xf>
    <xf numFmtId="0" fontId="16" fillId="5" borderId="12" xfId="5" applyFont="1" applyFill="1" applyBorder="1" applyAlignment="1" applyProtection="1">
      <alignment horizontal="center" vertical="center" wrapText="1"/>
      <protection locked="0"/>
    </xf>
    <xf numFmtId="0" fontId="34" fillId="5" borderId="0" xfId="5" applyFill="1" applyAlignment="1" applyProtection="1">
      <alignment horizontal="center" vertical="center" wrapText="1"/>
      <protection locked="0"/>
    </xf>
    <xf numFmtId="0" fontId="34" fillId="5" borderId="0" xfId="5" applyFill="1"/>
    <xf numFmtId="0" fontId="34" fillId="5" borderId="0" xfId="5" applyFill="1" applyAlignment="1" applyProtection="1">
      <alignment horizontal="left" vertical="center"/>
      <protection locked="0"/>
    </xf>
    <xf numFmtId="0" fontId="10" fillId="5" borderId="0" xfId="5" applyFont="1" applyFill="1" applyAlignment="1" applyProtection="1">
      <alignment horizontal="left" vertical="top"/>
      <protection locked="0"/>
    </xf>
    <xf numFmtId="0" fontId="16" fillId="5" borderId="3" xfId="5" applyFont="1" applyFill="1" applyBorder="1" applyAlignment="1" applyProtection="1">
      <alignment horizontal="center" vertical="center"/>
      <protection locked="0"/>
    </xf>
    <xf numFmtId="0" fontId="16" fillId="5" borderId="7" xfId="5" applyFont="1" applyFill="1" applyBorder="1" applyAlignment="1" applyProtection="1">
      <alignment horizontal="center" vertical="center"/>
      <protection locked="0"/>
    </xf>
    <xf numFmtId="0" fontId="16" fillId="5" borderId="4" xfId="5" applyFont="1" applyFill="1" applyBorder="1" applyAlignment="1" applyProtection="1">
      <alignment horizontal="center" vertical="center" wrapText="1"/>
      <protection locked="0"/>
    </xf>
    <xf numFmtId="0" fontId="16" fillId="5" borderId="5" xfId="5" applyFont="1" applyFill="1" applyBorder="1" applyAlignment="1" applyProtection="1">
      <alignment horizontal="center" vertical="center" wrapText="1"/>
      <protection locked="0"/>
    </xf>
    <xf numFmtId="0" fontId="16" fillId="5" borderId="6" xfId="5" applyFont="1" applyFill="1" applyBorder="1" applyAlignment="1" applyProtection="1">
      <alignment horizontal="center" vertical="center" wrapText="1"/>
      <protection locked="0"/>
    </xf>
    <xf numFmtId="0" fontId="16" fillId="5" borderId="8" xfId="5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 applyProtection="1">
      <alignment horizontal="center" vertical="center" wrapText="1"/>
      <protection locked="0"/>
    </xf>
    <xf numFmtId="0" fontId="16" fillId="5" borderId="9" xfId="5" applyFont="1" applyFill="1" applyBorder="1" applyAlignment="1" applyProtection="1">
      <alignment horizontal="center" vertical="center" wrapText="1"/>
      <protection locked="0"/>
    </xf>
    <xf numFmtId="0" fontId="34" fillId="5" borderId="0" xfId="5" applyFill="1" applyAlignment="1" applyProtection="1">
      <alignment horizontal="center" vertical="center"/>
      <protection locked="0"/>
    </xf>
    <xf numFmtId="0" fontId="29" fillId="4" borderId="0" xfId="2" applyFont="1" applyFill="1" applyAlignment="1" applyProtection="1">
      <alignment horizontal="left" vertical="center" wrapText="1"/>
      <protection locked="0"/>
    </xf>
    <xf numFmtId="0" fontId="29" fillId="5" borderId="13" xfId="0" applyFont="1" applyFill="1" applyBorder="1" applyAlignment="1">
      <alignment horizontal="left" vertical="center" wrapText="1"/>
    </xf>
    <xf numFmtId="0" fontId="29" fillId="5" borderId="98" xfId="0" applyFont="1" applyFill="1" applyBorder="1" applyAlignment="1">
      <alignment horizontal="left" vertical="center" wrapText="1"/>
    </xf>
    <xf numFmtId="0" fontId="29" fillId="5" borderId="99" xfId="0" applyFont="1" applyFill="1" applyBorder="1" applyAlignment="1">
      <alignment horizontal="left" vertical="center" wrapText="1"/>
    </xf>
    <xf numFmtId="0" fontId="29" fillId="8" borderId="82" xfId="0" applyFont="1" applyFill="1" applyBorder="1" applyAlignment="1">
      <alignment horizontal="center" vertical="center" wrapText="1"/>
    </xf>
    <xf numFmtId="0" fontId="29" fillId="8" borderId="95" xfId="0" applyFont="1" applyFill="1" applyBorder="1" applyAlignment="1">
      <alignment horizontal="center" vertical="center" wrapText="1"/>
    </xf>
    <xf numFmtId="0" fontId="29" fillId="6" borderId="11" xfId="2" applyFont="1" applyFill="1" applyBorder="1" applyAlignment="1">
      <alignment horizontal="left" vertical="center"/>
    </xf>
    <xf numFmtId="0" fontId="29" fillId="6" borderId="12" xfId="2" applyFont="1" applyFill="1" applyBorder="1" applyAlignment="1">
      <alignment horizontal="left" vertical="center"/>
    </xf>
    <xf numFmtId="0" fontId="29" fillId="8" borderId="94" xfId="0" applyFont="1" applyFill="1" applyBorder="1" applyAlignment="1">
      <alignment horizontal="center" vertical="center" wrapText="1"/>
    </xf>
    <xf numFmtId="0" fontId="29" fillId="8" borderId="96" xfId="0" applyFont="1" applyFill="1" applyBorder="1" applyAlignment="1">
      <alignment horizontal="center" vertical="center" wrapText="1"/>
    </xf>
    <xf numFmtId="0" fontId="29" fillId="8" borderId="97" xfId="0" applyFont="1" applyFill="1" applyBorder="1" applyAlignment="1">
      <alignment horizontal="center" vertical="center" wrapText="1"/>
    </xf>
    <xf numFmtId="0" fontId="29" fillId="5" borderId="11" xfId="2" applyFont="1" applyFill="1" applyBorder="1" applyAlignment="1">
      <alignment horizontal="left" vertical="top"/>
    </xf>
    <xf numFmtId="0" fontId="29" fillId="5" borderId="12" xfId="2" applyFont="1" applyFill="1" applyBorder="1" applyAlignment="1">
      <alignment horizontal="left" vertical="top"/>
    </xf>
    <xf numFmtId="0" fontId="29" fillId="4" borderId="11" xfId="3" applyFont="1" applyFill="1" applyBorder="1" applyAlignment="1" applyProtection="1">
      <alignment horizontal="center" vertical="center" wrapText="1"/>
      <protection locked="0"/>
    </xf>
    <xf numFmtId="0" fontId="29" fillId="4" borderId="12" xfId="3" applyFont="1" applyFill="1" applyBorder="1" applyAlignment="1" applyProtection="1">
      <alignment horizontal="center" vertical="center" wrapText="1"/>
      <protection locked="0"/>
    </xf>
    <xf numFmtId="0" fontId="29" fillId="4" borderId="13" xfId="3" applyFont="1" applyFill="1" applyBorder="1" applyAlignment="1" applyProtection="1">
      <alignment horizontal="left" vertical="center" wrapText="1"/>
      <protection locked="0"/>
    </xf>
    <xf numFmtId="0" fontId="29" fillId="4" borderId="13" xfId="2" applyFont="1" applyFill="1" applyBorder="1" applyAlignment="1" applyProtection="1">
      <alignment horizontal="center" vertical="center"/>
      <protection locked="0"/>
    </xf>
    <xf numFmtId="0" fontId="31" fillId="4" borderId="13" xfId="5" applyFont="1" applyFill="1" applyBorder="1" applyAlignment="1" applyProtection="1">
      <alignment horizontal="center" vertical="center"/>
      <protection locked="0"/>
    </xf>
    <xf numFmtId="0" fontId="31" fillId="4" borderId="3" xfId="5" applyFont="1" applyFill="1" applyBorder="1" applyAlignment="1" applyProtection="1">
      <alignment horizontal="center" vertical="center"/>
      <protection locked="0"/>
    </xf>
    <xf numFmtId="0" fontId="31" fillId="4" borderId="12" xfId="5" applyFont="1" applyFill="1" applyBorder="1" applyAlignment="1" applyProtection="1">
      <alignment horizontal="center" vertical="center" wrapText="1"/>
      <protection locked="0"/>
    </xf>
    <xf numFmtId="0" fontId="31" fillId="4" borderId="5" xfId="5" applyFont="1" applyFill="1" applyBorder="1" applyAlignment="1" applyProtection="1">
      <alignment horizontal="center" vertical="center" wrapText="1"/>
      <protection locked="0"/>
    </xf>
    <xf numFmtId="0" fontId="31" fillId="6" borderId="100" xfId="5" applyFont="1" applyFill="1" applyBorder="1" applyAlignment="1">
      <alignment horizontal="center" vertical="center"/>
    </xf>
    <xf numFmtId="0" fontId="31" fillId="6" borderId="41" xfId="5" applyFont="1" applyFill="1" applyBorder="1" applyAlignment="1">
      <alignment horizontal="center" vertical="center"/>
    </xf>
    <xf numFmtId="0" fontId="31" fillId="6" borderId="52" xfId="5" applyFont="1" applyFill="1" applyBorder="1" applyAlignment="1">
      <alignment horizontal="center" vertical="center"/>
    </xf>
    <xf numFmtId="0" fontId="31" fillId="6" borderId="101" xfId="5" applyFont="1" applyFill="1" applyBorder="1" applyAlignment="1">
      <alignment horizontal="center" vertical="center"/>
    </xf>
    <xf numFmtId="0" fontId="31" fillId="6" borderId="102" xfId="5" applyFont="1" applyFill="1" applyBorder="1" applyAlignment="1">
      <alignment horizontal="center" vertical="center"/>
    </xf>
    <xf numFmtId="0" fontId="31" fillId="6" borderId="103" xfId="5" applyFont="1" applyFill="1" applyBorder="1" applyAlignment="1">
      <alignment horizontal="center" vertical="center"/>
    </xf>
    <xf numFmtId="0" fontId="31" fillId="6" borderId="104" xfId="5" applyFont="1" applyFill="1" applyBorder="1" applyAlignment="1">
      <alignment horizontal="center" vertical="center"/>
    </xf>
    <xf numFmtId="0" fontId="31" fillId="6" borderId="105" xfId="5" applyFont="1" applyFill="1" applyBorder="1" applyAlignment="1">
      <alignment horizontal="center" vertical="center"/>
    </xf>
    <xf numFmtId="0" fontId="3" fillId="3" borderId="0" xfId="4" applyFont="1" applyFill="1" applyAlignment="1" applyProtection="1">
      <alignment horizontal="center" vertical="top" wrapText="1"/>
      <protection locked="0"/>
    </xf>
  </cellXfs>
  <cellStyles count="8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4 2" xfId="5" xr:uid="{00000000-0005-0000-0000-000005000000}"/>
    <cellStyle name="Стиль 1" xfId="6" xr:uid="{00000000-0005-0000-0000-000006000000}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C35"/>
  <sheetViews>
    <sheetView showGridLines="0" tabSelected="1" workbookViewId="0">
      <selection activeCell="AJ1" sqref="AJ1:AW5"/>
    </sheetView>
  </sheetViews>
  <sheetFormatPr defaultColWidth="14.6640625" defaultRowHeight="13.5" customHeight="1" x14ac:dyDescent="0.2"/>
  <cols>
    <col min="1" max="1" width="6.44140625" style="1" customWidth="1"/>
    <col min="2" max="3" width="2.33203125" style="1" customWidth="1"/>
    <col min="4" max="4" width="3.77734375" style="1" customWidth="1"/>
    <col min="5" max="53" width="3.33203125" style="1" customWidth="1"/>
    <col min="54" max="54" width="3" style="1" customWidth="1"/>
    <col min="55" max="16384" width="14.6640625" style="1"/>
  </cols>
  <sheetData>
    <row r="1" spans="1:55" ht="25.5" customHeight="1" x14ac:dyDescent="0.2">
      <c r="A1" s="513"/>
      <c r="B1" s="513"/>
      <c r="C1" s="5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580" t="s">
        <v>302</v>
      </c>
      <c r="AK1" s="514"/>
      <c r="AL1" s="514"/>
      <c r="AM1" s="514"/>
      <c r="AN1" s="514"/>
      <c r="AO1" s="514"/>
      <c r="AP1" s="514"/>
      <c r="AQ1" s="514"/>
      <c r="AR1" s="514"/>
      <c r="AS1" s="514"/>
      <c r="AT1" s="514"/>
      <c r="AU1" s="514"/>
      <c r="AV1" s="514"/>
      <c r="AW1" s="514"/>
      <c r="AX1" s="3"/>
      <c r="AY1" s="4"/>
      <c r="AZ1" s="2"/>
      <c r="BA1" s="4"/>
      <c r="BB1" s="4"/>
    </row>
    <row r="2" spans="1:55" ht="21" customHeight="1" x14ac:dyDescent="0.2">
      <c r="A2" s="506"/>
      <c r="B2" s="506"/>
      <c r="C2" s="50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"/>
      <c r="AY2" s="6"/>
      <c r="AZ2" s="2"/>
      <c r="BA2" s="4"/>
      <c r="BB2" s="4"/>
    </row>
    <row r="3" spans="1:55" ht="15" customHeight="1" x14ac:dyDescent="0.2">
      <c r="A3" s="506"/>
      <c r="B3" s="506"/>
      <c r="C3" s="50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514"/>
      <c r="AK3" s="514"/>
      <c r="AL3" s="514"/>
      <c r="AM3" s="514"/>
      <c r="AN3" s="514"/>
      <c r="AO3" s="514"/>
      <c r="AP3" s="514"/>
      <c r="AQ3" s="514"/>
      <c r="AR3" s="514"/>
      <c r="AS3" s="514"/>
      <c r="AT3" s="514"/>
      <c r="AU3" s="514"/>
      <c r="AV3" s="514"/>
      <c r="AW3" s="514"/>
      <c r="AX3" s="5"/>
      <c r="AY3" s="7"/>
      <c r="AZ3" s="7"/>
      <c r="BA3" s="7"/>
      <c r="BB3" s="7"/>
      <c r="BC3" s="6"/>
    </row>
    <row r="4" spans="1:55" ht="17.25" customHeight="1" x14ac:dyDescent="0.45">
      <c r="A4" s="506"/>
      <c r="B4" s="506"/>
      <c r="C4" s="50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514"/>
      <c r="AK4" s="514"/>
      <c r="AL4" s="514"/>
      <c r="AM4" s="514"/>
      <c r="AN4" s="514"/>
      <c r="AO4" s="514"/>
      <c r="AP4" s="514"/>
      <c r="AQ4" s="514"/>
      <c r="AR4" s="514"/>
      <c r="AS4" s="514"/>
      <c r="AT4" s="514"/>
      <c r="AU4" s="514"/>
      <c r="AV4" s="514"/>
      <c r="AW4" s="514"/>
      <c r="AX4" s="8"/>
      <c r="AY4" s="9"/>
      <c r="AZ4" s="2"/>
      <c r="BA4" s="4"/>
      <c r="BB4" s="4"/>
    </row>
    <row r="5" spans="1:5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514"/>
      <c r="AK5" s="514"/>
      <c r="AL5" s="514"/>
      <c r="AM5" s="514"/>
      <c r="AN5" s="514"/>
      <c r="AO5" s="514"/>
      <c r="AP5" s="514"/>
      <c r="AQ5" s="514"/>
      <c r="AR5" s="514"/>
      <c r="AS5" s="514"/>
      <c r="AT5" s="514"/>
      <c r="AU5" s="514"/>
      <c r="AV5" s="514"/>
      <c r="AW5" s="514"/>
      <c r="AX5" s="4"/>
      <c r="AY5" s="4"/>
      <c r="AZ5" s="2"/>
      <c r="BA5" s="4"/>
      <c r="BB5" s="4"/>
    </row>
    <row r="6" spans="1:55" ht="15" customHeight="1" x14ac:dyDescent="0.2">
      <c r="A6" s="506"/>
      <c r="B6" s="506"/>
      <c r="C6" s="506"/>
      <c r="D6" s="2"/>
      <c r="E6" s="2"/>
      <c r="F6" s="515" t="s">
        <v>0</v>
      </c>
      <c r="G6" s="515"/>
      <c r="H6" s="515"/>
      <c r="I6" s="515"/>
      <c r="J6" s="515"/>
      <c r="K6" s="515"/>
      <c r="L6" s="515"/>
      <c r="M6" s="515"/>
      <c r="N6" s="515"/>
      <c r="O6" s="515"/>
      <c r="P6" s="515"/>
      <c r="Q6" s="515"/>
      <c r="R6" s="515"/>
      <c r="S6" s="515"/>
      <c r="T6" s="515"/>
      <c r="U6" s="515"/>
      <c r="V6" s="515"/>
      <c r="W6" s="515"/>
      <c r="X6" s="515"/>
      <c r="Y6" s="515"/>
      <c r="Z6" s="515"/>
      <c r="AA6" s="515"/>
      <c r="AB6" s="515"/>
      <c r="AC6" s="515"/>
      <c r="AD6" s="515"/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4"/>
    </row>
    <row r="7" spans="1:55" ht="15" customHeight="1" x14ac:dyDescent="0.2">
      <c r="A7" s="506"/>
      <c r="B7" s="506"/>
      <c r="C7" s="506"/>
      <c r="D7" s="2"/>
      <c r="E7" s="2"/>
      <c r="F7" s="515"/>
      <c r="G7" s="515"/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5"/>
      <c r="X7" s="515"/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4"/>
    </row>
    <row r="8" spans="1:55" ht="11.25" customHeight="1" x14ac:dyDescent="0.2">
      <c r="A8" s="506"/>
      <c r="B8" s="506"/>
      <c r="C8" s="506"/>
      <c r="D8" s="2"/>
      <c r="E8" s="2"/>
      <c r="F8" s="507" t="s">
        <v>1</v>
      </c>
      <c r="G8" s="507"/>
      <c r="H8" s="507"/>
      <c r="I8" s="507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07"/>
      <c r="V8" s="507"/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7"/>
      <c r="AJ8" s="507"/>
      <c r="AK8" s="507"/>
      <c r="AL8" s="507"/>
      <c r="AM8" s="507"/>
      <c r="AN8" s="507"/>
      <c r="AO8" s="507"/>
      <c r="AP8" s="507"/>
      <c r="AQ8" s="507"/>
      <c r="AR8" s="507"/>
      <c r="AS8" s="507"/>
      <c r="AT8" s="507"/>
      <c r="AU8" s="507"/>
      <c r="AV8" s="507"/>
      <c r="AW8" s="507"/>
      <c r="AX8" s="507"/>
      <c r="AY8" s="507"/>
      <c r="AZ8" s="507"/>
      <c r="BA8" s="507"/>
      <c r="BB8" s="4"/>
    </row>
    <row r="9" spans="1:55" ht="11.25" customHeight="1" x14ac:dyDescent="0.2">
      <c r="A9" s="506"/>
      <c r="B9" s="506"/>
      <c r="C9" s="506"/>
      <c r="D9" s="2"/>
      <c r="E9" s="2"/>
      <c r="F9" s="507"/>
      <c r="G9" s="507"/>
      <c r="H9" s="507"/>
      <c r="I9" s="507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07"/>
      <c r="U9" s="507"/>
      <c r="V9" s="507"/>
      <c r="W9" s="507"/>
      <c r="X9" s="507"/>
      <c r="Y9" s="507"/>
      <c r="Z9" s="507"/>
      <c r="AA9" s="507"/>
      <c r="AB9" s="507"/>
      <c r="AC9" s="507"/>
      <c r="AD9" s="507"/>
      <c r="AE9" s="507"/>
      <c r="AF9" s="507"/>
      <c r="AG9" s="507"/>
      <c r="AH9" s="507"/>
      <c r="AI9" s="507"/>
      <c r="AJ9" s="507"/>
      <c r="AK9" s="507"/>
      <c r="AL9" s="507"/>
      <c r="AM9" s="507"/>
      <c r="AN9" s="507"/>
      <c r="AO9" s="507"/>
      <c r="AP9" s="507"/>
      <c r="AQ9" s="507"/>
      <c r="AR9" s="507"/>
      <c r="AS9" s="507"/>
      <c r="AT9" s="507"/>
      <c r="AU9" s="507"/>
      <c r="AV9" s="507"/>
      <c r="AW9" s="507"/>
      <c r="AX9" s="507"/>
      <c r="AY9" s="507"/>
      <c r="AZ9" s="507"/>
      <c r="BA9" s="507"/>
      <c r="BB9" s="4"/>
    </row>
    <row r="10" spans="1:55" ht="1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4"/>
      <c r="AS10" s="4"/>
      <c r="AT10" s="2"/>
      <c r="AU10" s="4"/>
      <c r="AV10" s="4"/>
      <c r="AW10" s="2"/>
      <c r="AX10" s="4"/>
      <c r="AY10" s="4"/>
      <c r="AZ10" s="2"/>
      <c r="BA10" s="4"/>
      <c r="BB10" s="4"/>
    </row>
    <row r="11" spans="1:55" ht="12" customHeight="1" x14ac:dyDescent="0.2">
      <c r="A11" s="508"/>
      <c r="B11" s="506"/>
      <c r="C11" s="50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4"/>
      <c r="AS11" s="4"/>
      <c r="AT11" s="2"/>
      <c r="AU11" s="4"/>
      <c r="AV11" s="4"/>
      <c r="AW11" s="2"/>
      <c r="AX11" s="4"/>
      <c r="AY11" s="4"/>
      <c r="AZ11" s="2"/>
      <c r="BA11" s="4"/>
      <c r="BB11" s="4"/>
    </row>
    <row r="12" spans="1:55" ht="12" customHeight="1" x14ac:dyDescent="0.2">
      <c r="A12" s="506"/>
      <c r="B12" s="506"/>
      <c r="C12" s="506"/>
      <c r="D12" s="2"/>
      <c r="E12" s="2"/>
      <c r="F12" s="509" t="s">
        <v>2</v>
      </c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0"/>
      <c r="AY12" s="510"/>
      <c r="AZ12" s="510"/>
      <c r="BA12" s="510"/>
      <c r="BB12" s="4"/>
    </row>
    <row r="13" spans="1:55" ht="12" customHeight="1" x14ac:dyDescent="0.2">
      <c r="A13" s="2"/>
      <c r="B13" s="2"/>
      <c r="C13" s="2"/>
      <c r="D13" s="2"/>
      <c r="E13" s="2"/>
      <c r="F13" s="510"/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1"/>
      <c r="AF13" s="511"/>
      <c r="AG13" s="511"/>
      <c r="AH13" s="511"/>
      <c r="AI13" s="511"/>
      <c r="AJ13" s="511"/>
      <c r="AK13" s="511"/>
      <c r="AL13" s="511"/>
      <c r="AM13" s="511"/>
      <c r="AN13" s="511"/>
      <c r="AO13" s="511"/>
      <c r="AP13" s="511"/>
      <c r="AQ13" s="511"/>
      <c r="AR13" s="511"/>
      <c r="AS13" s="511"/>
      <c r="AT13" s="511"/>
      <c r="AU13" s="511"/>
      <c r="AV13" s="511"/>
      <c r="AW13" s="511"/>
      <c r="AX13" s="511"/>
      <c r="AY13" s="511"/>
      <c r="AZ13" s="511"/>
      <c r="BA13" s="510"/>
      <c r="BB13" s="4"/>
    </row>
    <row r="14" spans="1:55" ht="12" customHeight="1" x14ac:dyDescent="0.2">
      <c r="A14" s="2"/>
      <c r="B14" s="2"/>
      <c r="C14" s="2"/>
      <c r="D14" s="2"/>
      <c r="E14" s="2"/>
      <c r="F14" s="510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1"/>
      <c r="AP14" s="511"/>
      <c r="AQ14" s="511"/>
      <c r="AR14" s="511"/>
      <c r="AS14" s="511"/>
      <c r="AT14" s="511"/>
      <c r="AU14" s="511"/>
      <c r="AV14" s="511"/>
      <c r="AW14" s="511"/>
      <c r="AX14" s="511"/>
      <c r="AY14" s="511"/>
      <c r="AZ14" s="511"/>
      <c r="BA14" s="510"/>
      <c r="BB14" s="4"/>
    </row>
    <row r="15" spans="1:55" ht="15.75" customHeight="1" x14ac:dyDescent="0.2">
      <c r="A15" s="2"/>
      <c r="B15" s="2"/>
      <c r="C15" s="2"/>
      <c r="D15" s="2"/>
      <c r="E15" s="2"/>
      <c r="F15" s="510"/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  <c r="AK15" s="510"/>
      <c r="AL15" s="510"/>
      <c r="AM15" s="510"/>
      <c r="AN15" s="510"/>
      <c r="AO15" s="510"/>
      <c r="AP15" s="510"/>
      <c r="AQ15" s="510"/>
      <c r="AR15" s="510"/>
      <c r="AS15" s="510"/>
      <c r="AT15" s="510"/>
      <c r="AU15" s="510"/>
      <c r="AV15" s="510"/>
      <c r="AW15" s="510"/>
      <c r="AX15" s="510"/>
      <c r="AY15" s="510"/>
      <c r="AZ15" s="510"/>
      <c r="BA15" s="510"/>
      <c r="BB15" s="4"/>
    </row>
    <row r="16" spans="1:55" ht="13.5" customHeight="1" x14ac:dyDescent="0.2">
      <c r="A16" s="2"/>
      <c r="B16" s="2"/>
      <c r="C16" s="2"/>
      <c r="D16" s="2"/>
      <c r="E16" s="2"/>
      <c r="F16" s="512" t="s">
        <v>3</v>
      </c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  <c r="AF16" s="512"/>
      <c r="AG16" s="512"/>
      <c r="AH16" s="512"/>
      <c r="AI16" s="512"/>
      <c r="AJ16" s="512"/>
      <c r="AK16" s="512"/>
      <c r="AL16" s="512"/>
      <c r="AM16" s="512"/>
      <c r="AN16" s="512"/>
      <c r="AO16" s="512"/>
      <c r="AP16" s="512"/>
      <c r="AQ16" s="512"/>
      <c r="AR16" s="512"/>
      <c r="AS16" s="512"/>
      <c r="AT16" s="512"/>
      <c r="AU16" s="512"/>
      <c r="AV16" s="512"/>
      <c r="AW16" s="512"/>
      <c r="AX16" s="512"/>
      <c r="AY16" s="512"/>
      <c r="AZ16" s="512"/>
      <c r="BA16" s="512"/>
      <c r="BB16" s="4"/>
    </row>
    <row r="17" spans="1:54" ht="13.5" customHeight="1" x14ac:dyDescent="0.2">
      <c r="A17" s="2"/>
      <c r="B17" s="2"/>
      <c r="C17" s="2"/>
      <c r="D17" s="2"/>
      <c r="E17" s="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2"/>
      <c r="AA17" s="512"/>
      <c r="AB17" s="512"/>
      <c r="AC17" s="512"/>
      <c r="AD17" s="512"/>
      <c r="AE17" s="512"/>
      <c r="AF17" s="512"/>
      <c r="AG17" s="512"/>
      <c r="AH17" s="512"/>
      <c r="AI17" s="512"/>
      <c r="AJ17" s="512"/>
      <c r="AK17" s="512"/>
      <c r="AL17" s="512"/>
      <c r="AM17" s="512"/>
      <c r="AN17" s="512"/>
      <c r="AO17" s="512"/>
      <c r="AP17" s="512"/>
      <c r="AQ17" s="512"/>
      <c r="AR17" s="512"/>
      <c r="AS17" s="512"/>
      <c r="AT17" s="512"/>
      <c r="AU17" s="512"/>
      <c r="AV17" s="512"/>
      <c r="AW17" s="512"/>
      <c r="AX17" s="512"/>
      <c r="AY17" s="512"/>
      <c r="AZ17" s="512"/>
      <c r="BA17" s="512"/>
      <c r="BB17" s="4"/>
    </row>
    <row r="18" spans="1:54" ht="9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4"/>
      <c r="AS18" s="4"/>
      <c r="AT18" s="2"/>
      <c r="AU18" s="4"/>
      <c r="AV18" s="4"/>
      <c r="AW18" s="2"/>
      <c r="AX18" s="4"/>
      <c r="AY18" s="4"/>
      <c r="AZ18" s="2"/>
      <c r="BA18" s="4"/>
      <c r="BB18" s="4"/>
    </row>
    <row r="19" spans="1:54" ht="9.75" customHeight="1" x14ac:dyDescent="0.2">
      <c r="A19" s="2"/>
      <c r="B19" s="2"/>
      <c r="C19" s="2"/>
      <c r="D19" s="2"/>
      <c r="E19" s="2"/>
      <c r="F19" s="504" t="s">
        <v>4</v>
      </c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  <c r="AA19" s="504"/>
      <c r="AB19" s="504"/>
      <c r="AC19" s="504"/>
      <c r="AD19" s="504"/>
      <c r="AE19" s="504"/>
      <c r="AF19" s="504"/>
      <c r="AG19" s="504"/>
      <c r="AH19" s="504"/>
      <c r="AI19" s="504"/>
      <c r="AJ19" s="504"/>
      <c r="AK19" s="504"/>
      <c r="AL19" s="504"/>
      <c r="AM19" s="504"/>
      <c r="AN19" s="504"/>
      <c r="AO19" s="504"/>
      <c r="AP19" s="504"/>
      <c r="AQ19" s="504"/>
      <c r="AR19" s="504"/>
      <c r="AS19" s="504"/>
      <c r="AT19" s="504"/>
      <c r="AU19" s="504"/>
      <c r="AV19" s="504"/>
      <c r="AW19" s="504"/>
      <c r="AX19" s="504"/>
      <c r="AY19" s="504"/>
      <c r="AZ19" s="504"/>
      <c r="BA19" s="504"/>
      <c r="BB19" s="4"/>
    </row>
    <row r="20" spans="1:54" ht="8.25" customHeight="1" x14ac:dyDescent="0.2">
      <c r="A20" s="2"/>
      <c r="B20" s="2"/>
      <c r="C20" s="2"/>
      <c r="D20" s="2"/>
      <c r="E20" s="2"/>
      <c r="F20" s="504"/>
      <c r="G20" s="504"/>
      <c r="H20" s="504"/>
      <c r="I20" s="504"/>
      <c r="J20" s="504"/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  <c r="AA20" s="504"/>
      <c r="AB20" s="504"/>
      <c r="AC20" s="504"/>
      <c r="AD20" s="504"/>
      <c r="AE20" s="504"/>
      <c r="AF20" s="504"/>
      <c r="AG20" s="504"/>
      <c r="AH20" s="504"/>
      <c r="AI20" s="504"/>
      <c r="AJ20" s="504"/>
      <c r="AK20" s="504"/>
      <c r="AL20" s="504"/>
      <c r="AM20" s="504"/>
      <c r="AN20" s="504"/>
      <c r="AO20" s="504"/>
      <c r="AP20" s="504"/>
      <c r="AQ20" s="504"/>
      <c r="AR20" s="504"/>
      <c r="AS20" s="504"/>
      <c r="AT20" s="504"/>
      <c r="AU20" s="504"/>
      <c r="AV20" s="504"/>
      <c r="AW20" s="504"/>
      <c r="AX20" s="504"/>
      <c r="AY20" s="504"/>
      <c r="AZ20" s="504"/>
      <c r="BA20" s="504"/>
      <c r="BB20" s="4"/>
    </row>
    <row r="21" spans="1:54" ht="18" customHeight="1" x14ac:dyDescent="0.2">
      <c r="A21" s="2"/>
      <c r="B21" s="2"/>
      <c r="C21" s="2"/>
      <c r="D21" s="2"/>
      <c r="E21" s="10"/>
      <c r="F21" s="505" t="s">
        <v>5</v>
      </c>
      <c r="G21" s="505"/>
      <c r="H21" s="505"/>
      <c r="I21" s="505"/>
      <c r="J21" s="505"/>
      <c r="K21" s="10"/>
      <c r="L21" s="501" t="s">
        <v>6</v>
      </c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1"/>
      <c r="AL21" s="501"/>
      <c r="AM21" s="501"/>
      <c r="AN21" s="501"/>
      <c r="AO21" s="501"/>
      <c r="AP21" s="501"/>
      <c r="AQ21" s="501"/>
      <c r="AR21" s="501"/>
      <c r="AS21" s="501"/>
      <c r="AT21" s="501"/>
      <c r="AU21" s="501"/>
      <c r="AV21" s="501"/>
      <c r="AW21" s="501"/>
      <c r="AX21" s="501"/>
      <c r="AY21" s="501"/>
      <c r="AZ21" s="501"/>
      <c r="BA21" s="501"/>
      <c r="BB21" s="4"/>
    </row>
    <row r="22" spans="1:54" ht="18.75" customHeight="1" x14ac:dyDescent="0.2">
      <c r="A22" s="2"/>
      <c r="B22" s="2"/>
      <c r="C22" s="2"/>
      <c r="D22" s="2"/>
      <c r="E22" s="2"/>
      <c r="F22" s="500" t="s">
        <v>7</v>
      </c>
      <c r="G22" s="500"/>
      <c r="H22" s="500"/>
      <c r="I22" s="500"/>
      <c r="J22" s="500"/>
      <c r="K22" s="500"/>
      <c r="L22" s="500" t="s">
        <v>8</v>
      </c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0"/>
      <c r="AE22" s="500"/>
      <c r="AF22" s="500"/>
      <c r="AG22" s="500"/>
      <c r="AH22" s="500"/>
      <c r="AI22" s="500"/>
      <c r="AJ22" s="500"/>
      <c r="AK22" s="500"/>
      <c r="AL22" s="500"/>
      <c r="AM22" s="500"/>
      <c r="AN22" s="500"/>
      <c r="AO22" s="500"/>
      <c r="AP22" s="500"/>
      <c r="AQ22" s="500"/>
      <c r="AR22" s="500"/>
      <c r="AS22" s="500"/>
      <c r="AT22" s="500"/>
      <c r="AU22" s="500"/>
      <c r="AV22" s="500"/>
      <c r="AW22" s="500"/>
      <c r="AX22" s="500"/>
      <c r="AY22" s="500"/>
      <c r="AZ22" s="500"/>
      <c r="BA22" s="4"/>
      <c r="BB22" s="4"/>
    </row>
    <row r="23" spans="1:54" ht="34.5" customHeight="1" x14ac:dyDescent="0.2">
      <c r="A23" s="2"/>
      <c r="B23" s="2"/>
      <c r="C23" s="2"/>
      <c r="D23" s="2"/>
      <c r="E23" s="2"/>
      <c r="F23" s="497" t="s">
        <v>9</v>
      </c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7"/>
      <c r="T23" s="2"/>
      <c r="U23" s="11"/>
      <c r="V23" s="497" t="s">
        <v>10</v>
      </c>
      <c r="W23" s="497"/>
      <c r="X23" s="497"/>
      <c r="Y23" s="497"/>
      <c r="Z23" s="502" t="s">
        <v>11</v>
      </c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3"/>
      <c r="AL23" s="503"/>
      <c r="AM23" s="503"/>
      <c r="AN23" s="503"/>
      <c r="AO23" s="503"/>
      <c r="AP23" s="503"/>
      <c r="AQ23" s="503"/>
      <c r="AR23" s="503"/>
      <c r="AS23" s="503"/>
      <c r="AT23" s="503"/>
      <c r="AU23" s="503"/>
      <c r="AV23" s="503"/>
      <c r="AW23" s="503"/>
      <c r="AX23" s="503"/>
      <c r="AY23" s="503"/>
      <c r="AZ23" s="503"/>
      <c r="BA23" s="503"/>
      <c r="BB23" s="4"/>
    </row>
    <row r="24" spans="1:54" ht="13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1"/>
      <c r="AQ24" s="2"/>
      <c r="AR24" s="4"/>
      <c r="AS24" s="4"/>
      <c r="AT24" s="2"/>
      <c r="AU24" s="4"/>
      <c r="AV24" s="4"/>
      <c r="AW24" s="2"/>
      <c r="AX24" s="4"/>
      <c r="AY24" s="4"/>
      <c r="AZ24" s="2"/>
      <c r="BA24" s="4"/>
      <c r="BB24" s="4"/>
    </row>
    <row r="25" spans="1:54" ht="19.5" customHeight="1" x14ac:dyDescent="0.2">
      <c r="A25" s="2"/>
      <c r="B25" s="2"/>
      <c r="C25" s="2"/>
      <c r="D25" s="2"/>
      <c r="E25" s="2"/>
      <c r="F25" s="497" t="s">
        <v>12</v>
      </c>
      <c r="G25" s="497"/>
      <c r="H25" s="497"/>
      <c r="I25" s="497"/>
      <c r="J25" s="497"/>
      <c r="K25" s="497"/>
      <c r="L25" s="498" t="s">
        <v>13</v>
      </c>
      <c r="M25" s="499"/>
      <c r="N25" s="499"/>
      <c r="O25" s="499"/>
      <c r="P25" s="499"/>
      <c r="Q25" s="499"/>
      <c r="R25" s="499"/>
      <c r="S25" s="499"/>
      <c r="T25" s="499"/>
      <c r="U25" s="499"/>
      <c r="V25" s="499"/>
      <c r="W25" s="499"/>
      <c r="X25" s="499"/>
      <c r="Y25" s="499"/>
      <c r="Z25" s="499"/>
      <c r="AA25" s="499"/>
      <c r="AB25" s="499"/>
      <c r="AC25" s="499"/>
      <c r="AD25" s="499"/>
      <c r="AE25" s="499"/>
      <c r="AF25" s="499"/>
      <c r="AG25" s="499"/>
      <c r="AH25" s="499"/>
      <c r="AI25" s="499"/>
      <c r="AJ25" s="499"/>
      <c r="AK25" s="499"/>
      <c r="AL25" s="499"/>
      <c r="AM25" s="499"/>
      <c r="AN25" s="499"/>
      <c r="AO25" s="499"/>
      <c r="AP25" s="499"/>
      <c r="AQ25" s="499"/>
      <c r="AR25" s="499"/>
      <c r="AS25" s="499"/>
      <c r="AT25" s="499"/>
      <c r="AU25" s="499"/>
      <c r="AV25" s="499"/>
      <c r="AW25" s="499"/>
      <c r="AX25" s="499"/>
      <c r="AY25" s="499"/>
      <c r="AZ25" s="499"/>
      <c r="BA25" s="499"/>
      <c r="BB25" s="4"/>
    </row>
    <row r="26" spans="1:54" ht="12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1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4"/>
      <c r="AS26" s="4"/>
      <c r="AT26" s="2"/>
      <c r="AU26" s="4"/>
      <c r="AV26" s="4"/>
      <c r="AW26" s="2"/>
      <c r="AX26" s="4"/>
      <c r="AY26" s="4"/>
      <c r="AZ26" s="2"/>
      <c r="BA26" s="4"/>
      <c r="BB26" s="4"/>
    </row>
    <row r="27" spans="1:54" ht="18.75" customHeight="1" x14ac:dyDescent="0.2">
      <c r="A27" s="2"/>
      <c r="B27" s="2"/>
      <c r="C27" s="2"/>
      <c r="D27" s="2"/>
      <c r="E27" s="2"/>
      <c r="F27" s="497" t="s">
        <v>14</v>
      </c>
      <c r="G27" s="497"/>
      <c r="H27" s="497"/>
      <c r="I27" s="497"/>
      <c r="J27" s="497"/>
      <c r="K27" s="497"/>
      <c r="L27" s="501" t="s">
        <v>15</v>
      </c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496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4"/>
      <c r="AS27" s="4"/>
      <c r="AT27" s="2"/>
      <c r="AU27" s="4"/>
      <c r="AV27" s="4"/>
      <c r="AW27" s="2"/>
      <c r="AX27" s="4"/>
      <c r="AY27" s="4"/>
      <c r="AZ27" s="2"/>
      <c r="BA27" s="4"/>
      <c r="BB27" s="4"/>
    </row>
    <row r="28" spans="1:54" ht="12.75" customHeight="1" x14ac:dyDescent="0.2">
      <c r="A28" s="2"/>
      <c r="B28" s="2"/>
      <c r="C28" s="2"/>
      <c r="D28" s="2"/>
      <c r="E28" s="2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1"/>
      <c r="V28" s="11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11"/>
      <c r="AO28" s="2"/>
      <c r="AP28" s="2"/>
      <c r="AQ28" s="2"/>
      <c r="AR28" s="4"/>
      <c r="AS28" s="4"/>
      <c r="AT28" s="2"/>
      <c r="AU28" s="4"/>
      <c r="AV28" s="4"/>
      <c r="AW28" s="2"/>
      <c r="AX28" s="4"/>
      <c r="AY28" s="4"/>
      <c r="AZ28" s="2"/>
      <c r="BA28" s="4"/>
      <c r="BB28" s="4"/>
    </row>
    <row r="29" spans="1:54" ht="16.5" customHeight="1" x14ac:dyDescent="0.2">
      <c r="A29" s="2"/>
      <c r="B29" s="2"/>
      <c r="C29" s="2"/>
      <c r="D29" s="2"/>
      <c r="E29" s="2"/>
      <c r="F29" s="497" t="s">
        <v>16</v>
      </c>
      <c r="G29" s="497"/>
      <c r="H29" s="497"/>
      <c r="I29" s="497"/>
      <c r="J29" s="497"/>
      <c r="K29" s="497"/>
      <c r="L29" s="497"/>
      <c r="M29" s="497"/>
      <c r="N29" s="497"/>
      <c r="O29" s="497"/>
      <c r="P29" s="497"/>
      <c r="Q29" s="497"/>
      <c r="R29" s="2"/>
      <c r="S29" s="501" t="s">
        <v>17</v>
      </c>
      <c r="T29" s="496"/>
      <c r="U29" s="496"/>
      <c r="V29" s="496"/>
      <c r="W29" s="496"/>
      <c r="X29" s="2"/>
      <c r="Y29" s="2"/>
      <c r="Z29" s="497" t="s">
        <v>18</v>
      </c>
      <c r="AA29" s="497"/>
      <c r="AB29" s="497"/>
      <c r="AC29" s="497"/>
      <c r="AD29" s="497"/>
      <c r="AE29" s="497"/>
      <c r="AF29" s="497"/>
      <c r="AG29" s="497"/>
      <c r="AH29" s="497"/>
      <c r="AI29" s="497"/>
      <c r="AJ29" s="496">
        <v>2026</v>
      </c>
      <c r="AK29" s="496"/>
      <c r="AL29" s="496"/>
      <c r="AM29" s="496"/>
      <c r="AN29" s="11"/>
      <c r="AO29" s="2"/>
      <c r="AP29" s="2"/>
      <c r="AQ29" s="2"/>
      <c r="AR29" s="4"/>
      <c r="AS29" s="4"/>
      <c r="AT29" s="2"/>
      <c r="AU29" s="4"/>
      <c r="AV29" s="4"/>
      <c r="AW29" s="2"/>
      <c r="AX29" s="4"/>
      <c r="AY29" s="4"/>
      <c r="AZ29" s="2"/>
      <c r="BA29" s="4"/>
      <c r="BB29" s="4"/>
    </row>
    <row r="30" spans="1:54" ht="11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4"/>
      <c r="AS30" s="4"/>
      <c r="AT30" s="2"/>
      <c r="AU30" s="4"/>
      <c r="AV30" s="4"/>
      <c r="AW30" s="2"/>
      <c r="AX30" s="4"/>
      <c r="AY30" s="4"/>
      <c r="AZ30" s="2"/>
      <c r="BA30" s="4"/>
      <c r="BB30" s="4"/>
    </row>
    <row r="31" spans="1:54" ht="17.25" customHeight="1" x14ac:dyDescent="0.2">
      <c r="A31" s="2"/>
      <c r="B31" s="2"/>
      <c r="C31" s="2"/>
      <c r="D31" s="2"/>
      <c r="E31" s="2"/>
      <c r="F31" s="497" t="s">
        <v>19</v>
      </c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  <c r="V31" s="497"/>
      <c r="W31" s="497"/>
      <c r="X31" s="497"/>
      <c r="Y31" s="497"/>
      <c r="Z31" s="498" t="s">
        <v>20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499"/>
      <c r="AL31" s="499"/>
      <c r="AM31" s="499"/>
      <c r="AN31" s="499"/>
      <c r="AO31" s="499"/>
      <c r="AP31" s="499"/>
      <c r="AQ31" s="499"/>
      <c r="AR31" s="499"/>
      <c r="AS31" s="499"/>
      <c r="AT31" s="499"/>
      <c r="AU31" s="499"/>
      <c r="AV31" s="499"/>
      <c r="AW31" s="499"/>
      <c r="AX31" s="499"/>
      <c r="AY31" s="499"/>
      <c r="AZ31" s="499"/>
      <c r="BA31" s="499"/>
      <c r="BB31" s="4"/>
    </row>
    <row r="32" spans="1:54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500" t="s">
        <v>21</v>
      </c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0"/>
      <c r="AL32" s="500"/>
      <c r="AM32" s="500"/>
      <c r="AN32" s="500"/>
      <c r="AO32" s="500"/>
      <c r="AP32" s="500"/>
      <c r="AQ32" s="500"/>
      <c r="AR32" s="500"/>
      <c r="AS32" s="500"/>
      <c r="AT32" s="500"/>
      <c r="AU32" s="500"/>
      <c r="AV32" s="500"/>
      <c r="AW32" s="500"/>
      <c r="AX32" s="500"/>
      <c r="AY32" s="500"/>
      <c r="AZ32" s="500"/>
      <c r="BA32" s="500"/>
      <c r="BB32" s="4"/>
    </row>
    <row r="33" spans="1:54" ht="7.5" customHeight="1" x14ac:dyDescent="0.2">
      <c r="A33" s="2"/>
      <c r="B33" s="2"/>
      <c r="C33" s="2"/>
      <c r="D33" s="2"/>
      <c r="E33" s="2"/>
      <c r="F33" s="497"/>
      <c r="G33" s="497"/>
      <c r="H33" s="497"/>
      <c r="I33" s="497"/>
      <c r="J33" s="497"/>
      <c r="K33" s="497"/>
      <c r="L33" s="497"/>
      <c r="M33" s="497"/>
      <c r="N33" s="497"/>
      <c r="O33" s="497"/>
      <c r="P33" s="497"/>
      <c r="Q33" s="497"/>
      <c r="R33" s="497"/>
      <c r="S33" s="497"/>
      <c r="T33" s="497"/>
      <c r="U33" s="497"/>
      <c r="V33" s="497"/>
      <c r="W33" s="497"/>
      <c r="X33" s="497"/>
      <c r="Y33" s="497"/>
      <c r="Z33" s="500"/>
      <c r="AA33" s="500"/>
      <c r="AB33" s="500"/>
      <c r="AC33" s="500"/>
      <c r="AD33" s="500"/>
      <c r="AE33" s="500"/>
      <c r="AF33" s="500"/>
      <c r="AG33" s="500"/>
      <c r="AH33" s="500"/>
      <c r="AI33" s="500"/>
      <c r="AJ33" s="500"/>
      <c r="AK33" s="500"/>
      <c r="AL33" s="500"/>
      <c r="AM33" s="500"/>
      <c r="AN33" s="500"/>
      <c r="AO33" s="500"/>
      <c r="AP33" s="500"/>
      <c r="AQ33" s="500"/>
      <c r="AR33" s="500"/>
      <c r="AS33" s="500"/>
      <c r="AT33" s="500"/>
      <c r="AU33" s="500"/>
      <c r="AV33" s="500"/>
      <c r="AW33" s="500"/>
      <c r="AX33" s="500"/>
      <c r="AY33" s="500"/>
      <c r="AZ33" s="500"/>
      <c r="BA33" s="500"/>
      <c r="BB33" s="4"/>
    </row>
    <row r="34" spans="1:54" ht="18.75" customHeight="1" x14ac:dyDescent="0.2">
      <c r="A34" s="2"/>
      <c r="B34" s="2"/>
      <c r="C34" s="2"/>
      <c r="D34" s="2"/>
      <c r="E34" s="2"/>
      <c r="F34" s="492" t="s">
        <v>22</v>
      </c>
      <c r="G34" s="492"/>
      <c r="H34" s="492"/>
      <c r="I34" s="492"/>
      <c r="J34" s="492"/>
      <c r="K34" s="492"/>
      <c r="L34" s="492"/>
      <c r="M34" s="492"/>
      <c r="N34" s="492"/>
      <c r="O34" s="492"/>
      <c r="P34" s="492"/>
      <c r="Q34" s="493" t="s">
        <v>23</v>
      </c>
      <c r="R34" s="493"/>
      <c r="S34" s="494">
        <v>44726</v>
      </c>
      <c r="T34" s="495"/>
      <c r="U34" s="495"/>
      <c r="V34" s="495"/>
      <c r="W34" s="495"/>
      <c r="X34" s="493" t="s">
        <v>24</v>
      </c>
      <c r="Y34" s="493"/>
      <c r="Z34" s="495">
        <v>444</v>
      </c>
      <c r="AA34" s="495"/>
      <c r="AB34" s="49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4"/>
      <c r="AS34" s="4"/>
      <c r="AT34" s="2"/>
      <c r="AU34" s="4"/>
      <c r="AV34" s="4"/>
      <c r="AW34" s="2"/>
      <c r="AX34" s="4"/>
      <c r="AY34" s="4"/>
      <c r="AZ34" s="2"/>
      <c r="BA34" s="4"/>
      <c r="BB34" s="4"/>
    </row>
    <row r="35" spans="1:54" ht="16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4"/>
      <c r="AS35" s="4"/>
      <c r="AT35" s="2"/>
      <c r="AU35" s="4"/>
      <c r="AV35" s="4"/>
      <c r="AW35" s="2"/>
      <c r="AX35" s="4"/>
      <c r="AY35" s="4"/>
      <c r="AZ35" s="2"/>
      <c r="BA35" s="4"/>
      <c r="BB35" s="4"/>
    </row>
  </sheetData>
  <mergeCells count="35">
    <mergeCell ref="A1:C1"/>
    <mergeCell ref="AJ1:AW5"/>
    <mergeCell ref="A2:C4"/>
    <mergeCell ref="A6:C7"/>
    <mergeCell ref="F6:BA7"/>
    <mergeCell ref="A8:C9"/>
    <mergeCell ref="F8:BA9"/>
    <mergeCell ref="A11:C12"/>
    <mergeCell ref="F12:BA15"/>
    <mergeCell ref="F16:BA17"/>
    <mergeCell ref="F19:BA20"/>
    <mergeCell ref="F21:J21"/>
    <mergeCell ref="L21:BA21"/>
    <mergeCell ref="F22:K22"/>
    <mergeCell ref="L22:AZ22"/>
    <mergeCell ref="F23:S23"/>
    <mergeCell ref="V23:Y23"/>
    <mergeCell ref="Z23:BA23"/>
    <mergeCell ref="F25:K25"/>
    <mergeCell ref="L25:BA25"/>
    <mergeCell ref="F27:K27"/>
    <mergeCell ref="L27:W27"/>
    <mergeCell ref="F29:Q29"/>
    <mergeCell ref="S29:W29"/>
    <mergeCell ref="Z29:AI29"/>
    <mergeCell ref="AJ29:AM29"/>
    <mergeCell ref="F31:Y31"/>
    <mergeCell ref="Z31:BA31"/>
    <mergeCell ref="Z32:BA33"/>
    <mergeCell ref="F33:Y33"/>
    <mergeCell ref="F34:P34"/>
    <mergeCell ref="Q34:R34"/>
    <mergeCell ref="S34:W34"/>
    <mergeCell ref="X34:Y34"/>
    <mergeCell ref="Z34:AB34"/>
  </mergeCells>
  <pageMargins left="0" right="0" top="0" bottom="0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L12"/>
  <sheetViews>
    <sheetView showGridLines="0" workbookViewId="0">
      <selection activeCell="Q18" sqref="Q18"/>
    </sheetView>
  </sheetViews>
  <sheetFormatPr defaultColWidth="14.6640625" defaultRowHeight="13.5" customHeight="1" x14ac:dyDescent="0.2"/>
  <cols>
    <col min="1" max="1" width="7.33203125" style="12" customWidth="1"/>
    <col min="2" max="55" width="3.33203125" style="12" customWidth="1"/>
    <col min="56" max="64" width="2.44140625" style="12" customWidth="1"/>
    <col min="65" max="16384" width="14.6640625" style="12"/>
  </cols>
  <sheetData>
    <row r="1" spans="1:64" ht="7.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4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4"/>
      <c r="BB2" s="14"/>
      <c r="BC2" s="13"/>
      <c r="BD2" s="14"/>
      <c r="BE2" s="14"/>
      <c r="BF2" s="13"/>
      <c r="BG2" s="14"/>
      <c r="BH2" s="14"/>
      <c r="BI2" s="13"/>
      <c r="BJ2" s="14"/>
      <c r="BK2" s="14"/>
      <c r="BL2" s="13"/>
    </row>
    <row r="3" spans="1:64" ht="18" customHeight="1" x14ac:dyDescent="0.2">
      <c r="A3" s="541" t="s">
        <v>25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1"/>
      <c r="Z3" s="541"/>
      <c r="AA3" s="541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541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541"/>
      <c r="AY3" s="541"/>
      <c r="AZ3" s="541"/>
      <c r="BA3" s="541"/>
      <c r="BB3" s="14"/>
      <c r="BC3" s="13"/>
      <c r="BD3" s="14"/>
      <c r="BE3" s="14"/>
      <c r="BF3" s="13"/>
      <c r="BG3" s="14"/>
      <c r="BH3" s="14"/>
      <c r="BI3" s="13"/>
      <c r="BJ3" s="14"/>
      <c r="BK3" s="14"/>
      <c r="BL3" s="13"/>
    </row>
    <row r="4" spans="1:64" ht="12.75" customHeight="1" x14ac:dyDescent="0.2">
      <c r="A4" s="542" t="s">
        <v>26</v>
      </c>
      <c r="B4" s="544" t="s">
        <v>27</v>
      </c>
      <c r="C4" s="545"/>
      <c r="D4" s="545"/>
      <c r="E4" s="545"/>
      <c r="F4" s="545"/>
      <c r="G4" s="545"/>
      <c r="H4" s="545"/>
      <c r="I4" s="545"/>
      <c r="J4" s="546"/>
      <c r="K4" s="544" t="s">
        <v>28</v>
      </c>
      <c r="L4" s="545"/>
      <c r="M4" s="545"/>
      <c r="N4" s="545"/>
      <c r="O4" s="545"/>
      <c r="P4" s="546"/>
      <c r="Q4" s="544" t="s">
        <v>29</v>
      </c>
      <c r="R4" s="545"/>
      <c r="S4" s="545"/>
      <c r="T4" s="545"/>
      <c r="U4" s="545"/>
      <c r="V4" s="546"/>
      <c r="W4" s="544" t="s">
        <v>30</v>
      </c>
      <c r="X4" s="545"/>
      <c r="Y4" s="545"/>
      <c r="Z4" s="545"/>
      <c r="AA4" s="545"/>
      <c r="AB4" s="546"/>
      <c r="AC4" s="544" t="s">
        <v>31</v>
      </c>
      <c r="AD4" s="545"/>
      <c r="AE4" s="545"/>
      <c r="AF4" s="545"/>
      <c r="AG4" s="545"/>
      <c r="AH4" s="546"/>
      <c r="AI4" s="530"/>
      <c r="AJ4" s="530"/>
      <c r="AK4" s="530"/>
      <c r="AL4" s="530"/>
      <c r="AM4" s="530"/>
      <c r="AN4" s="530"/>
      <c r="AO4" s="530"/>
      <c r="AP4" s="530"/>
      <c r="AQ4" s="530"/>
      <c r="AR4" s="530"/>
      <c r="AS4" s="530"/>
      <c r="AT4" s="530"/>
      <c r="AU4" s="530"/>
      <c r="AV4" s="530"/>
      <c r="AW4" s="530"/>
      <c r="AX4" s="550"/>
      <c r="AY4" s="550"/>
      <c r="AZ4" s="550"/>
      <c r="BA4" s="550"/>
      <c r="BB4" s="550"/>
      <c r="BC4" s="550"/>
      <c r="BD4" s="538"/>
      <c r="BE4" s="538"/>
      <c r="BF4" s="538"/>
      <c r="BG4" s="538"/>
      <c r="BH4" s="538"/>
      <c r="BI4" s="538"/>
      <c r="BJ4" s="540"/>
      <c r="BK4" s="540"/>
      <c r="BL4" s="540"/>
    </row>
    <row r="5" spans="1:64" ht="28.5" customHeight="1" x14ac:dyDescent="0.2">
      <c r="A5" s="543"/>
      <c r="B5" s="547"/>
      <c r="C5" s="548"/>
      <c r="D5" s="548"/>
      <c r="E5" s="548"/>
      <c r="F5" s="548"/>
      <c r="G5" s="548"/>
      <c r="H5" s="548"/>
      <c r="I5" s="548"/>
      <c r="J5" s="549"/>
      <c r="K5" s="547"/>
      <c r="L5" s="548"/>
      <c r="M5" s="548"/>
      <c r="N5" s="548"/>
      <c r="O5" s="548"/>
      <c r="P5" s="549"/>
      <c r="Q5" s="547"/>
      <c r="R5" s="548"/>
      <c r="S5" s="548"/>
      <c r="T5" s="548"/>
      <c r="U5" s="548"/>
      <c r="V5" s="549"/>
      <c r="W5" s="547"/>
      <c r="X5" s="548"/>
      <c r="Y5" s="548"/>
      <c r="Z5" s="548"/>
      <c r="AA5" s="548"/>
      <c r="AB5" s="549"/>
      <c r="AC5" s="547"/>
      <c r="AD5" s="548"/>
      <c r="AE5" s="548"/>
      <c r="AF5" s="548"/>
      <c r="AG5" s="548"/>
      <c r="AH5" s="549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8"/>
      <c r="AY5" s="538"/>
      <c r="AZ5" s="538"/>
      <c r="BA5" s="538"/>
      <c r="BB5" s="538"/>
      <c r="BC5" s="538"/>
      <c r="BD5" s="538"/>
      <c r="BE5" s="539"/>
      <c r="BF5" s="538"/>
      <c r="BG5" s="538"/>
      <c r="BH5" s="539"/>
      <c r="BI5" s="538"/>
      <c r="BJ5" s="540"/>
      <c r="BK5" s="539"/>
      <c r="BL5" s="540"/>
    </row>
    <row r="6" spans="1:64" ht="14.25" customHeight="1" x14ac:dyDescent="0.2">
      <c r="A6" s="15"/>
      <c r="B6" s="16"/>
      <c r="C6" s="535" t="s">
        <v>32</v>
      </c>
      <c r="D6" s="535"/>
      <c r="E6" s="535"/>
      <c r="F6" s="535"/>
      <c r="G6" s="535"/>
      <c r="H6" s="535"/>
      <c r="I6" s="535"/>
      <c r="J6" s="17"/>
      <c r="K6" s="16"/>
      <c r="L6" s="535" t="s">
        <v>33</v>
      </c>
      <c r="M6" s="535"/>
      <c r="N6" s="535"/>
      <c r="O6" s="535"/>
      <c r="P6" s="17"/>
      <c r="Q6" s="536" t="s">
        <v>33</v>
      </c>
      <c r="R6" s="535"/>
      <c r="S6" s="535"/>
      <c r="T6" s="535"/>
      <c r="U6" s="535"/>
      <c r="V6" s="537"/>
      <c r="W6" s="16"/>
      <c r="X6" s="535" t="s">
        <v>33</v>
      </c>
      <c r="Y6" s="535"/>
      <c r="Z6" s="535"/>
      <c r="AA6" s="535"/>
      <c r="AB6" s="17"/>
      <c r="AC6" s="536" t="s">
        <v>33</v>
      </c>
      <c r="AD6" s="535"/>
      <c r="AE6" s="535"/>
      <c r="AF6" s="535"/>
      <c r="AG6" s="535"/>
      <c r="AH6" s="537"/>
      <c r="AI6" s="530"/>
      <c r="AJ6" s="530"/>
      <c r="AK6" s="530"/>
      <c r="AL6" s="530"/>
      <c r="AM6" s="530"/>
      <c r="AN6" s="530"/>
      <c r="AO6" s="530"/>
      <c r="AP6" s="530"/>
      <c r="AQ6" s="530"/>
      <c r="AR6" s="530"/>
      <c r="AS6" s="530"/>
      <c r="AT6" s="530"/>
      <c r="AU6" s="530"/>
      <c r="AV6" s="530"/>
      <c r="AW6" s="530"/>
      <c r="AX6" s="538"/>
      <c r="AY6" s="538"/>
      <c r="AZ6" s="538"/>
      <c r="BA6" s="538"/>
      <c r="BB6" s="538"/>
      <c r="BC6" s="538"/>
      <c r="BD6" s="538"/>
      <c r="BE6" s="539"/>
      <c r="BF6" s="538"/>
      <c r="BG6" s="538"/>
      <c r="BH6" s="539"/>
      <c r="BI6" s="538"/>
      <c r="BJ6" s="540"/>
      <c r="BK6" s="539"/>
      <c r="BL6" s="540"/>
    </row>
    <row r="7" spans="1:64" ht="12" customHeight="1" x14ac:dyDescent="0.2">
      <c r="A7" s="18">
        <v>1</v>
      </c>
      <c r="B7" s="531">
        <v>2</v>
      </c>
      <c r="C7" s="532"/>
      <c r="D7" s="532"/>
      <c r="E7" s="532"/>
      <c r="F7" s="532"/>
      <c r="G7" s="532"/>
      <c r="H7" s="532"/>
      <c r="I7" s="532"/>
      <c r="J7" s="533"/>
      <c r="K7" s="531">
        <v>3</v>
      </c>
      <c r="L7" s="532"/>
      <c r="M7" s="532"/>
      <c r="N7" s="532"/>
      <c r="O7" s="532"/>
      <c r="P7" s="533"/>
      <c r="Q7" s="531">
        <v>3</v>
      </c>
      <c r="R7" s="532"/>
      <c r="S7" s="532"/>
      <c r="T7" s="532"/>
      <c r="U7" s="532"/>
      <c r="V7" s="533"/>
      <c r="W7" s="531">
        <v>5</v>
      </c>
      <c r="X7" s="532"/>
      <c r="Y7" s="532"/>
      <c r="Z7" s="532"/>
      <c r="AA7" s="532"/>
      <c r="AB7" s="533"/>
      <c r="AC7" s="531">
        <v>6</v>
      </c>
      <c r="AD7" s="532"/>
      <c r="AE7" s="532"/>
      <c r="AF7" s="532"/>
      <c r="AG7" s="532"/>
      <c r="AH7" s="533"/>
      <c r="AI7" s="534"/>
      <c r="AJ7" s="534"/>
      <c r="AK7" s="534"/>
      <c r="AL7" s="534"/>
      <c r="AM7" s="534"/>
      <c r="AN7" s="534"/>
      <c r="AO7" s="534"/>
      <c r="AP7" s="534"/>
      <c r="AQ7" s="534"/>
      <c r="AR7" s="534"/>
      <c r="AS7" s="534"/>
      <c r="AT7" s="534"/>
      <c r="AU7" s="534"/>
      <c r="AV7" s="534"/>
      <c r="AW7" s="534"/>
      <c r="AX7" s="538"/>
      <c r="AY7" s="538"/>
      <c r="AZ7" s="538"/>
      <c r="BA7" s="538"/>
      <c r="BB7" s="538"/>
      <c r="BC7" s="538"/>
      <c r="BD7" s="538"/>
      <c r="BE7" s="538"/>
      <c r="BF7" s="538"/>
      <c r="BG7" s="538"/>
      <c r="BH7" s="538"/>
      <c r="BI7" s="538"/>
      <c r="BJ7" s="540"/>
      <c r="BK7" s="539"/>
      <c r="BL7" s="540"/>
    </row>
    <row r="8" spans="1:64" ht="13.5" customHeight="1" x14ac:dyDescent="0.2">
      <c r="A8" s="19" t="s">
        <v>34</v>
      </c>
      <c r="B8" s="527">
        <v>160</v>
      </c>
      <c r="C8" s="528"/>
      <c r="D8" s="528"/>
      <c r="E8" s="528"/>
      <c r="F8" s="528"/>
      <c r="G8" s="528"/>
      <c r="H8" s="528"/>
      <c r="I8" s="528"/>
      <c r="J8" s="529"/>
      <c r="K8" s="527">
        <v>3</v>
      </c>
      <c r="L8" s="528"/>
      <c r="M8" s="528"/>
      <c r="N8" s="528"/>
      <c r="O8" s="528"/>
      <c r="P8" s="529"/>
      <c r="Q8" s="527">
        <v>6</v>
      </c>
      <c r="R8" s="528"/>
      <c r="S8" s="528"/>
      <c r="T8" s="528"/>
      <c r="U8" s="528"/>
      <c r="V8" s="529"/>
      <c r="W8" s="527"/>
      <c r="X8" s="528"/>
      <c r="Y8" s="528"/>
      <c r="Z8" s="528"/>
      <c r="AA8" s="528"/>
      <c r="AB8" s="529"/>
      <c r="AC8" s="527"/>
      <c r="AD8" s="528"/>
      <c r="AE8" s="528"/>
      <c r="AF8" s="528"/>
      <c r="AG8" s="528"/>
      <c r="AH8" s="529"/>
      <c r="AI8" s="525"/>
      <c r="AJ8" s="525"/>
      <c r="AK8" s="525"/>
      <c r="AL8" s="525"/>
      <c r="AM8" s="525"/>
      <c r="AN8" s="525"/>
      <c r="AO8" s="525"/>
      <c r="AP8" s="525"/>
      <c r="AQ8" s="525"/>
      <c r="AR8" s="525"/>
      <c r="AS8" s="525"/>
      <c r="AT8" s="525"/>
      <c r="AU8" s="525"/>
      <c r="AV8" s="525"/>
      <c r="AW8" s="525"/>
      <c r="AX8" s="526"/>
      <c r="AY8" s="526"/>
      <c r="AZ8" s="526"/>
      <c r="BA8" s="526"/>
      <c r="BB8" s="526"/>
      <c r="BC8" s="526"/>
      <c r="BD8" s="526"/>
      <c r="BE8" s="526"/>
      <c r="BF8" s="526"/>
      <c r="BG8" s="526"/>
      <c r="BH8" s="526"/>
      <c r="BI8" s="526"/>
      <c r="BJ8" s="540"/>
      <c r="BK8" s="540"/>
      <c r="BL8" s="540"/>
    </row>
    <row r="9" spans="1:64" ht="12" customHeight="1" x14ac:dyDescent="0.2">
      <c r="A9" s="19" t="s">
        <v>35</v>
      </c>
      <c r="B9" s="521">
        <v>160</v>
      </c>
      <c r="C9" s="522"/>
      <c r="D9" s="522"/>
      <c r="E9" s="522"/>
      <c r="F9" s="522"/>
      <c r="G9" s="522"/>
      <c r="H9" s="522"/>
      <c r="I9" s="522"/>
      <c r="J9" s="523"/>
      <c r="K9" s="521"/>
      <c r="L9" s="522"/>
      <c r="M9" s="522"/>
      <c r="N9" s="522"/>
      <c r="O9" s="522"/>
      <c r="P9" s="523"/>
      <c r="Q9" s="521">
        <v>3</v>
      </c>
      <c r="R9" s="522"/>
      <c r="S9" s="522"/>
      <c r="T9" s="522"/>
      <c r="U9" s="522"/>
      <c r="V9" s="523"/>
      <c r="W9" s="521"/>
      <c r="X9" s="522"/>
      <c r="Y9" s="522"/>
      <c r="Z9" s="522"/>
      <c r="AA9" s="522"/>
      <c r="AB9" s="523"/>
      <c r="AC9" s="521"/>
      <c r="AD9" s="522"/>
      <c r="AE9" s="522"/>
      <c r="AF9" s="522"/>
      <c r="AG9" s="522"/>
      <c r="AH9" s="523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16"/>
      <c r="AY9" s="516"/>
      <c r="AZ9" s="516"/>
      <c r="BA9" s="516"/>
      <c r="BB9" s="516"/>
      <c r="BC9" s="516"/>
      <c r="BD9" s="516"/>
      <c r="BE9" s="516"/>
      <c r="BF9" s="516"/>
      <c r="BG9" s="516"/>
      <c r="BH9" s="516"/>
      <c r="BI9" s="516"/>
      <c r="BJ9" s="516"/>
      <c r="BK9" s="516"/>
      <c r="BL9" s="516"/>
    </row>
    <row r="10" spans="1:64" ht="12" customHeight="1" x14ac:dyDescent="0.2">
      <c r="A10" s="19" t="s">
        <v>36</v>
      </c>
      <c r="B10" s="521">
        <v>160</v>
      </c>
      <c r="C10" s="522"/>
      <c r="D10" s="522"/>
      <c r="E10" s="522"/>
      <c r="F10" s="522"/>
      <c r="G10" s="522"/>
      <c r="H10" s="522"/>
      <c r="I10" s="522"/>
      <c r="J10" s="523"/>
      <c r="K10" s="521"/>
      <c r="L10" s="522"/>
      <c r="M10" s="522"/>
      <c r="N10" s="522"/>
      <c r="O10" s="522"/>
      <c r="P10" s="523"/>
      <c r="Q10" s="521">
        <v>6</v>
      </c>
      <c r="R10" s="522"/>
      <c r="S10" s="522"/>
      <c r="T10" s="522"/>
      <c r="U10" s="522"/>
      <c r="V10" s="523"/>
      <c r="W10" s="521"/>
      <c r="X10" s="522"/>
      <c r="Y10" s="522"/>
      <c r="Z10" s="522"/>
      <c r="AA10" s="522"/>
      <c r="AB10" s="523"/>
      <c r="AC10" s="521"/>
      <c r="AD10" s="522"/>
      <c r="AE10" s="522"/>
      <c r="AF10" s="522"/>
      <c r="AG10" s="522"/>
      <c r="AH10" s="523"/>
      <c r="AI10" s="524"/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16"/>
      <c r="AY10" s="516"/>
      <c r="AZ10" s="516"/>
      <c r="BA10" s="516"/>
      <c r="BB10" s="516"/>
      <c r="BC10" s="516"/>
      <c r="BD10" s="516"/>
      <c r="BE10" s="516"/>
      <c r="BF10" s="516"/>
      <c r="BG10" s="516"/>
      <c r="BH10" s="516"/>
      <c r="BI10" s="516"/>
      <c r="BJ10" s="516"/>
      <c r="BK10" s="516"/>
      <c r="BL10" s="516"/>
    </row>
    <row r="11" spans="1:64" ht="12" customHeight="1" x14ac:dyDescent="0.2">
      <c r="A11" s="19" t="s">
        <v>37</v>
      </c>
      <c r="B11" s="521">
        <v>160</v>
      </c>
      <c r="C11" s="522"/>
      <c r="D11" s="522"/>
      <c r="E11" s="522"/>
      <c r="F11" s="522"/>
      <c r="G11" s="522"/>
      <c r="H11" s="522"/>
      <c r="I11" s="522"/>
      <c r="J11" s="523"/>
      <c r="K11" s="521"/>
      <c r="L11" s="522"/>
      <c r="M11" s="522"/>
      <c r="N11" s="522"/>
      <c r="O11" s="522"/>
      <c r="P11" s="523"/>
      <c r="Q11" s="521">
        <v>10</v>
      </c>
      <c r="R11" s="522"/>
      <c r="S11" s="522"/>
      <c r="T11" s="522"/>
      <c r="U11" s="522"/>
      <c r="V11" s="523"/>
      <c r="W11" s="521">
        <v>4</v>
      </c>
      <c r="X11" s="522"/>
      <c r="Y11" s="522"/>
      <c r="Z11" s="522"/>
      <c r="AA11" s="522"/>
      <c r="AB11" s="523"/>
      <c r="AC11" s="521">
        <v>6</v>
      </c>
      <c r="AD11" s="522"/>
      <c r="AE11" s="522"/>
      <c r="AF11" s="522"/>
      <c r="AG11" s="522"/>
      <c r="AH11" s="523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</row>
    <row r="12" spans="1:64" ht="12" customHeight="1" x14ac:dyDescent="0.2">
      <c r="A12" s="18" t="s">
        <v>38</v>
      </c>
      <c r="B12" s="518">
        <v>640</v>
      </c>
      <c r="C12" s="519"/>
      <c r="D12" s="519"/>
      <c r="E12" s="519"/>
      <c r="F12" s="519"/>
      <c r="G12" s="519"/>
      <c r="H12" s="519"/>
      <c r="I12" s="519"/>
      <c r="J12" s="520"/>
      <c r="K12" s="518">
        <v>3</v>
      </c>
      <c r="L12" s="519"/>
      <c r="M12" s="519"/>
      <c r="N12" s="519"/>
      <c r="O12" s="519"/>
      <c r="P12" s="520"/>
      <c r="Q12" s="518">
        <v>25</v>
      </c>
      <c r="R12" s="519"/>
      <c r="S12" s="519"/>
      <c r="T12" s="519"/>
      <c r="U12" s="519"/>
      <c r="V12" s="520"/>
      <c r="W12" s="518">
        <v>4</v>
      </c>
      <c r="X12" s="519"/>
      <c r="Y12" s="519"/>
      <c r="Z12" s="519"/>
      <c r="AA12" s="519"/>
      <c r="AB12" s="520"/>
      <c r="AC12" s="518">
        <v>6</v>
      </c>
      <c r="AD12" s="519"/>
      <c r="AE12" s="519"/>
      <c r="AF12" s="519"/>
      <c r="AG12" s="519"/>
      <c r="AH12" s="520"/>
      <c r="AI12" s="517"/>
      <c r="AJ12" s="517"/>
      <c r="AK12" s="517"/>
      <c r="AL12" s="517"/>
      <c r="AM12" s="517"/>
      <c r="AN12" s="517"/>
      <c r="AO12" s="517"/>
      <c r="AP12" s="517"/>
      <c r="AQ12" s="517"/>
      <c r="AR12" s="517"/>
      <c r="AS12" s="517"/>
      <c r="AT12" s="517"/>
      <c r="AU12" s="517"/>
      <c r="AV12" s="517"/>
      <c r="AW12" s="517"/>
      <c r="AX12" s="516"/>
      <c r="AY12" s="516"/>
      <c r="AZ12" s="516"/>
      <c r="BA12" s="516"/>
      <c r="BB12" s="516"/>
      <c r="BC12" s="516"/>
      <c r="BD12" s="516"/>
      <c r="BE12" s="516"/>
      <c r="BF12" s="516"/>
      <c r="BG12" s="516"/>
      <c r="BH12" s="516"/>
      <c r="BI12" s="516"/>
      <c r="BJ12" s="516"/>
      <c r="BK12" s="516"/>
      <c r="BL12" s="516"/>
    </row>
  </sheetData>
  <mergeCells count="88">
    <mergeCell ref="A3:BA3"/>
    <mergeCell ref="A4:A5"/>
    <mergeCell ref="B4:J5"/>
    <mergeCell ref="K4:P5"/>
    <mergeCell ref="Q4:V5"/>
    <mergeCell ref="W4:AB5"/>
    <mergeCell ref="AC4:AH5"/>
    <mergeCell ref="AI4:AN5"/>
    <mergeCell ref="AO4:AS5"/>
    <mergeCell ref="AT4:AW5"/>
    <mergeCell ref="AX4:BC4"/>
    <mergeCell ref="BD4:BF7"/>
    <mergeCell ref="BG4:BI7"/>
    <mergeCell ref="BJ4:BL8"/>
    <mergeCell ref="AX5:AZ7"/>
    <mergeCell ref="BA5:BC7"/>
    <mergeCell ref="BD8:BF8"/>
    <mergeCell ref="BG8:BI8"/>
    <mergeCell ref="AI6:AN6"/>
    <mergeCell ref="AO6:AS6"/>
    <mergeCell ref="AT6:AW6"/>
    <mergeCell ref="B7:J7"/>
    <mergeCell ref="K7:P7"/>
    <mergeCell ref="Q7:V7"/>
    <mergeCell ref="W7:AB7"/>
    <mergeCell ref="AC7:AH7"/>
    <mergeCell ref="AI7:AN7"/>
    <mergeCell ref="AO7:AS7"/>
    <mergeCell ref="AT7:AW7"/>
    <mergeCell ref="C6:I6"/>
    <mergeCell ref="L6:O6"/>
    <mergeCell ref="Q6:V6"/>
    <mergeCell ref="X6:AA6"/>
    <mergeCell ref="AC6:AH6"/>
    <mergeCell ref="B8:J8"/>
    <mergeCell ref="K8:P8"/>
    <mergeCell ref="Q8:V8"/>
    <mergeCell ref="W8:AB8"/>
    <mergeCell ref="AC8:AH8"/>
    <mergeCell ref="AI8:AN8"/>
    <mergeCell ref="AO8:AS8"/>
    <mergeCell ref="AT8:AW8"/>
    <mergeCell ref="AX8:AZ8"/>
    <mergeCell ref="BA8:BC8"/>
    <mergeCell ref="B9:J9"/>
    <mergeCell ref="K9:P9"/>
    <mergeCell ref="Q9:V9"/>
    <mergeCell ref="W9:AB9"/>
    <mergeCell ref="AC9:AH9"/>
    <mergeCell ref="AI9:AN9"/>
    <mergeCell ref="AO9:AS9"/>
    <mergeCell ref="AT9:AW9"/>
    <mergeCell ref="AX9:AZ9"/>
    <mergeCell ref="BA9:BC9"/>
    <mergeCell ref="BD9:BF9"/>
    <mergeCell ref="BG9:BI9"/>
    <mergeCell ref="BJ9:BL9"/>
    <mergeCell ref="B10:J10"/>
    <mergeCell ref="K10:P10"/>
    <mergeCell ref="Q10:V10"/>
    <mergeCell ref="W10:AB10"/>
    <mergeCell ref="AC10:AH10"/>
    <mergeCell ref="AI10:AN10"/>
    <mergeCell ref="AO10:AS10"/>
    <mergeCell ref="AT10:AW10"/>
    <mergeCell ref="AX10:AZ10"/>
    <mergeCell ref="BA10:BC10"/>
    <mergeCell ref="BD10:BF10"/>
    <mergeCell ref="BG10:BI10"/>
    <mergeCell ref="BJ10:BL10"/>
    <mergeCell ref="B11:J11"/>
    <mergeCell ref="K11:P11"/>
    <mergeCell ref="Q11:V11"/>
    <mergeCell ref="W11:AB11"/>
    <mergeCell ref="AC11:AH11"/>
    <mergeCell ref="B12:J12"/>
    <mergeCell ref="K12:P12"/>
    <mergeCell ref="Q12:V12"/>
    <mergeCell ref="W12:AB12"/>
    <mergeCell ref="AC12:AH12"/>
    <mergeCell ref="BD12:BF12"/>
    <mergeCell ref="BG12:BI12"/>
    <mergeCell ref="BJ12:BL12"/>
    <mergeCell ref="AI12:AN12"/>
    <mergeCell ref="AO12:AS12"/>
    <mergeCell ref="AT12:AW12"/>
    <mergeCell ref="AX12:AZ12"/>
    <mergeCell ref="BA12:BC12"/>
  </mergeCells>
  <pageMargins left="0" right="0" top="0" bottom="0" header="0" footer="0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W84"/>
  <sheetViews>
    <sheetView showGridLines="0" workbookViewId="0">
      <pane xSplit="2" ySplit="7" topLeftCell="C69" activePane="bottomRight" state="frozen"/>
      <selection activeCell="T56" sqref="T56"/>
      <selection pane="topRight"/>
      <selection pane="bottomLeft"/>
      <selection pane="bottomRight" activeCell="B63" sqref="B63"/>
    </sheetView>
  </sheetViews>
  <sheetFormatPr defaultColWidth="14.6640625" defaultRowHeight="13.5" customHeight="1" outlineLevelCol="1" x14ac:dyDescent="0.2"/>
  <cols>
    <col min="1" max="1" width="16.44140625" style="12" customWidth="1" outlineLevel="1"/>
    <col min="2" max="2" width="35.77734375" style="12" customWidth="1" outlineLevel="1"/>
    <col min="3" max="5" width="0" style="12" hidden="1" customWidth="1"/>
    <col min="6" max="7" width="5" style="12" customWidth="1"/>
    <col min="8" max="8" width="5.6640625" style="12" customWidth="1"/>
    <col min="9" max="10" width="5" style="12" customWidth="1"/>
    <col min="11" max="11" width="10" style="12" customWidth="1"/>
    <col min="12" max="12" width="7.6640625" style="12" customWidth="1"/>
    <col min="13" max="13" width="6.77734375" style="12" customWidth="1"/>
    <col min="14" max="14" width="6.6640625" style="12" customWidth="1"/>
    <col min="15" max="15" width="8.44140625" style="12" customWidth="1"/>
    <col min="16" max="16" width="8.77734375" style="12" customWidth="1"/>
    <col min="17" max="17" width="9.44140625" style="12" customWidth="1"/>
    <col min="18" max="19" width="9.77734375" style="12" customWidth="1"/>
    <col min="20" max="20" width="10" style="12" customWidth="1"/>
    <col min="21" max="22" width="0" style="12" hidden="1" customWidth="1"/>
    <col min="23" max="16384" width="14.6640625" style="12"/>
  </cols>
  <sheetData>
    <row r="1" spans="1:23" ht="12.75" customHeight="1" x14ac:dyDescent="0.2">
      <c r="A1" s="470" t="s">
        <v>39</v>
      </c>
      <c r="B1" s="475" t="s">
        <v>40</v>
      </c>
      <c r="C1" s="476" t="s">
        <v>41</v>
      </c>
      <c r="D1" s="477"/>
      <c r="E1" s="477"/>
      <c r="F1" s="478"/>
      <c r="G1" s="478"/>
      <c r="H1" s="478"/>
      <c r="I1" s="478"/>
      <c r="J1" s="479"/>
      <c r="K1" s="477" t="s">
        <v>42</v>
      </c>
      <c r="L1" s="477"/>
      <c r="M1" s="477"/>
      <c r="N1" s="477"/>
      <c r="O1" s="477"/>
      <c r="P1" s="479"/>
      <c r="Q1" s="480"/>
      <c r="R1" s="480"/>
      <c r="S1" s="480"/>
      <c r="T1" s="480"/>
      <c r="U1" s="480"/>
      <c r="V1" s="481"/>
      <c r="W1" s="23"/>
    </row>
    <row r="2" spans="1:23" ht="28.5" customHeight="1" x14ac:dyDescent="0.2">
      <c r="A2" s="470"/>
      <c r="B2" s="475"/>
      <c r="C2" s="476"/>
      <c r="D2" s="477"/>
      <c r="E2" s="477"/>
      <c r="F2" s="478"/>
      <c r="G2" s="478"/>
      <c r="H2" s="478"/>
      <c r="I2" s="478"/>
      <c r="J2" s="479"/>
      <c r="K2" s="477"/>
      <c r="L2" s="477"/>
      <c r="M2" s="477"/>
      <c r="N2" s="477"/>
      <c r="O2" s="477"/>
      <c r="P2" s="479"/>
      <c r="Q2" s="22" t="s">
        <v>43</v>
      </c>
      <c r="R2" s="22" t="s">
        <v>44</v>
      </c>
      <c r="S2" s="22" t="s">
        <v>45</v>
      </c>
      <c r="T2" s="22" t="s">
        <v>46</v>
      </c>
      <c r="U2" s="24"/>
      <c r="V2" s="25" t="s">
        <v>47</v>
      </c>
      <c r="W2" s="23"/>
    </row>
    <row r="3" spans="1:23" ht="12.75" customHeight="1" x14ac:dyDescent="0.2">
      <c r="A3" s="470"/>
      <c r="B3" s="475"/>
      <c r="C3" s="482" t="s">
        <v>48</v>
      </c>
      <c r="D3" s="472" t="s">
        <v>49</v>
      </c>
      <c r="E3" s="470" t="s">
        <v>50</v>
      </c>
      <c r="F3" s="461" t="s">
        <v>51</v>
      </c>
      <c r="G3" s="461" t="s">
        <v>52</v>
      </c>
      <c r="H3" s="26"/>
      <c r="I3" s="461" t="s">
        <v>53</v>
      </c>
      <c r="J3" s="473" t="s">
        <v>54</v>
      </c>
      <c r="K3" s="486" t="s">
        <v>55</v>
      </c>
      <c r="L3" s="486" t="s">
        <v>56</v>
      </c>
      <c r="M3" s="477" t="s">
        <v>57</v>
      </c>
      <c r="N3" s="477"/>
      <c r="O3" s="477"/>
      <c r="P3" s="479"/>
      <c r="Q3" s="489" t="s">
        <v>38</v>
      </c>
      <c r="R3" s="461" t="s">
        <v>38</v>
      </c>
      <c r="S3" s="461" t="s">
        <v>38</v>
      </c>
      <c r="T3" s="464" t="s">
        <v>38</v>
      </c>
      <c r="U3" s="24"/>
      <c r="V3" s="25" t="s">
        <v>58</v>
      </c>
      <c r="W3" s="23"/>
    </row>
    <row r="4" spans="1:23" ht="12.75" customHeight="1" x14ac:dyDescent="0.2">
      <c r="A4" s="470"/>
      <c r="B4" s="475"/>
      <c r="C4" s="482"/>
      <c r="D4" s="472"/>
      <c r="E4" s="470"/>
      <c r="F4" s="483"/>
      <c r="G4" s="462"/>
      <c r="H4" s="462" t="s">
        <v>59</v>
      </c>
      <c r="I4" s="462"/>
      <c r="J4" s="485"/>
      <c r="K4" s="487"/>
      <c r="L4" s="487"/>
      <c r="M4" s="467" t="s">
        <v>38</v>
      </c>
      <c r="N4" s="470" t="s">
        <v>60</v>
      </c>
      <c r="O4" s="470"/>
      <c r="P4" s="471"/>
      <c r="Q4" s="490"/>
      <c r="R4" s="462"/>
      <c r="S4" s="462"/>
      <c r="T4" s="465"/>
      <c r="U4" s="24" t="s">
        <v>61</v>
      </c>
      <c r="W4" s="23"/>
    </row>
    <row r="5" spans="1:23" ht="16.5" customHeight="1" x14ac:dyDescent="0.2">
      <c r="A5" s="470"/>
      <c r="B5" s="475"/>
      <c r="C5" s="482"/>
      <c r="D5" s="472"/>
      <c r="E5" s="470"/>
      <c r="F5" s="483"/>
      <c r="G5" s="462"/>
      <c r="H5" s="462"/>
      <c r="I5" s="462"/>
      <c r="J5" s="485"/>
      <c r="K5" s="487"/>
      <c r="L5" s="487"/>
      <c r="M5" s="468"/>
      <c r="N5" s="472" t="s">
        <v>62</v>
      </c>
      <c r="O5" s="472" t="s">
        <v>63</v>
      </c>
      <c r="P5" s="473" t="s">
        <v>64</v>
      </c>
      <c r="Q5" s="490"/>
      <c r="R5" s="462"/>
      <c r="S5" s="462"/>
      <c r="T5" s="465"/>
      <c r="U5" s="437" t="s">
        <v>65</v>
      </c>
      <c r="W5" s="23"/>
    </row>
    <row r="6" spans="1:23" ht="42" customHeight="1" x14ac:dyDescent="0.2">
      <c r="A6" s="470"/>
      <c r="B6" s="475"/>
      <c r="C6" s="482"/>
      <c r="D6" s="472"/>
      <c r="E6" s="470"/>
      <c r="F6" s="484"/>
      <c r="G6" s="463"/>
      <c r="H6" s="463"/>
      <c r="I6" s="463"/>
      <c r="J6" s="474"/>
      <c r="K6" s="488"/>
      <c r="L6" s="488"/>
      <c r="M6" s="469"/>
      <c r="N6" s="472"/>
      <c r="O6" s="472"/>
      <c r="P6" s="474"/>
      <c r="Q6" s="491"/>
      <c r="R6" s="463"/>
      <c r="S6" s="463"/>
      <c r="T6" s="466"/>
      <c r="U6" s="437"/>
      <c r="W6" s="23"/>
    </row>
    <row r="7" spans="1:23" ht="13.5" customHeight="1" x14ac:dyDescent="0.2">
      <c r="A7" s="22" t="s">
        <v>66</v>
      </c>
      <c r="B7" s="27" t="s">
        <v>67</v>
      </c>
      <c r="C7" s="24" t="s">
        <v>68</v>
      </c>
      <c r="D7" s="22" t="s">
        <v>69</v>
      </c>
      <c r="E7" s="22" t="s">
        <v>70</v>
      </c>
      <c r="F7" s="28">
        <v>3</v>
      </c>
      <c r="G7" s="28">
        <v>4</v>
      </c>
      <c r="H7" s="28">
        <v>5</v>
      </c>
      <c r="I7" s="28">
        <v>6</v>
      </c>
      <c r="J7" s="27">
        <v>7</v>
      </c>
      <c r="K7" s="22">
        <v>8</v>
      </c>
      <c r="L7" s="22">
        <v>9</v>
      </c>
      <c r="M7" s="29">
        <v>10</v>
      </c>
      <c r="N7" s="22">
        <v>11</v>
      </c>
      <c r="O7" s="24">
        <v>12</v>
      </c>
      <c r="P7" s="27">
        <v>13</v>
      </c>
      <c r="Q7" s="28">
        <v>14</v>
      </c>
      <c r="R7" s="22">
        <v>15</v>
      </c>
      <c r="S7" s="24">
        <v>16</v>
      </c>
      <c r="T7" s="27">
        <v>17</v>
      </c>
      <c r="U7" s="24" t="s">
        <v>71</v>
      </c>
      <c r="V7" s="25" t="s">
        <v>72</v>
      </c>
      <c r="W7" s="23"/>
    </row>
    <row r="8" spans="1:23" ht="13.5" customHeight="1" x14ac:dyDescent="0.2">
      <c r="A8" s="30"/>
      <c r="B8" s="31"/>
      <c r="C8" s="32"/>
      <c r="D8" s="32"/>
      <c r="E8" s="32"/>
      <c r="F8" s="32"/>
      <c r="G8" s="32"/>
      <c r="H8" s="32"/>
      <c r="I8" s="32"/>
      <c r="J8" s="33"/>
      <c r="K8" s="34"/>
      <c r="L8" s="35"/>
      <c r="M8" s="36"/>
      <c r="N8" s="35"/>
      <c r="O8" s="35"/>
      <c r="P8" s="37"/>
      <c r="Q8" s="38"/>
      <c r="R8" s="35"/>
      <c r="S8" s="35"/>
      <c r="T8" s="39"/>
      <c r="U8" s="40"/>
      <c r="V8" s="41"/>
      <c r="W8" s="23"/>
    </row>
    <row r="9" spans="1:23" ht="13.5" customHeight="1" x14ac:dyDescent="0.2">
      <c r="A9" s="42"/>
      <c r="B9" s="43"/>
      <c r="C9" s="44"/>
      <c r="D9" s="42"/>
      <c r="E9" s="42"/>
      <c r="F9" s="45"/>
      <c r="G9" s="45"/>
      <c r="H9" s="45"/>
      <c r="I9" s="45"/>
      <c r="J9" s="46"/>
      <c r="K9" s="47">
        <f t="shared" ref="K9:T9" si="0">K10+K16+K29+K64+K65</f>
        <v>4464</v>
      </c>
      <c r="L9" s="47">
        <f t="shared" si="0"/>
        <v>2476</v>
      </c>
      <c r="M9" s="47">
        <f t="shared" si="0"/>
        <v>480</v>
      </c>
      <c r="N9" s="47">
        <f t="shared" si="0"/>
        <v>224</v>
      </c>
      <c r="O9" s="47">
        <f t="shared" si="0"/>
        <v>210</v>
      </c>
      <c r="P9" s="48">
        <f t="shared" si="0"/>
        <v>40</v>
      </c>
      <c r="Q9" s="49">
        <f t="shared" si="0"/>
        <v>0</v>
      </c>
      <c r="R9" s="47">
        <f t="shared" si="0"/>
        <v>232</v>
      </c>
      <c r="S9" s="47">
        <f t="shared" si="0"/>
        <v>412</v>
      </c>
      <c r="T9" s="48">
        <f t="shared" si="0"/>
        <v>664</v>
      </c>
      <c r="U9" s="50"/>
      <c r="V9" s="51"/>
      <c r="W9" s="23"/>
    </row>
    <row r="10" spans="1:23" ht="23.25" customHeight="1" x14ac:dyDescent="0.2">
      <c r="A10" s="52" t="s">
        <v>73</v>
      </c>
      <c r="B10" s="53" t="s">
        <v>74</v>
      </c>
      <c r="C10" s="44"/>
      <c r="D10" s="42"/>
      <c r="E10" s="42"/>
      <c r="F10" s="45"/>
      <c r="G10" s="45"/>
      <c r="H10" s="45"/>
      <c r="I10" s="45"/>
      <c r="J10" s="46"/>
      <c r="K10" s="42">
        <f>K11+K12+K13+K14+K15</f>
        <v>510</v>
      </c>
      <c r="L10" s="42">
        <f t="shared" ref="L10:T10" si="1">L11+L12+L13+L14+L15</f>
        <v>450</v>
      </c>
      <c r="M10" s="42">
        <f t="shared" si="1"/>
        <v>60</v>
      </c>
      <c r="N10" s="42">
        <f t="shared" si="1"/>
        <v>42</v>
      </c>
      <c r="O10" s="42">
        <f t="shared" si="1"/>
        <v>18</v>
      </c>
      <c r="P10" s="45">
        <f t="shared" si="1"/>
        <v>0</v>
      </c>
      <c r="Q10" s="54">
        <f t="shared" si="1"/>
        <v>0</v>
      </c>
      <c r="R10" s="42">
        <f t="shared" si="1"/>
        <v>36</v>
      </c>
      <c r="S10" s="42">
        <f t="shared" si="1"/>
        <v>24</v>
      </c>
      <c r="T10" s="42">
        <f t="shared" si="1"/>
        <v>0</v>
      </c>
      <c r="U10" s="55">
        <f>SUM(U11:U15)</f>
        <v>0</v>
      </c>
      <c r="V10" s="41"/>
      <c r="W10" s="23"/>
    </row>
    <row r="11" spans="1:23" ht="13.5" customHeight="1" x14ac:dyDescent="0.2">
      <c r="A11" s="56" t="s">
        <v>75</v>
      </c>
      <c r="B11" s="57" t="s">
        <v>76</v>
      </c>
      <c r="C11" s="58"/>
      <c r="D11" s="59"/>
      <c r="E11" s="59"/>
      <c r="F11" s="60"/>
      <c r="G11" s="60"/>
      <c r="H11" s="60">
        <v>2</v>
      </c>
      <c r="I11" s="60">
        <v>2</v>
      </c>
      <c r="J11" s="61"/>
      <c r="K11" s="62">
        <v>40</v>
      </c>
      <c r="L11" s="59">
        <f>K11-M11</f>
        <v>28</v>
      </c>
      <c r="M11" s="63">
        <v>12</v>
      </c>
      <c r="N11" s="62">
        <v>12</v>
      </c>
      <c r="O11" s="62"/>
      <c r="P11" s="64"/>
      <c r="Q11" s="65"/>
      <c r="R11" s="65">
        <v>12</v>
      </c>
      <c r="S11" s="65"/>
      <c r="T11" s="66"/>
      <c r="U11" s="67"/>
      <c r="V11" s="67"/>
      <c r="W11" s="23"/>
    </row>
    <row r="12" spans="1:23" ht="23.25" customHeight="1" x14ac:dyDescent="0.2">
      <c r="A12" s="68" t="s">
        <v>77</v>
      </c>
      <c r="B12" s="69" t="s">
        <v>78</v>
      </c>
      <c r="C12" s="24"/>
      <c r="D12" s="22"/>
      <c r="E12" s="22"/>
      <c r="F12" s="28"/>
      <c r="G12" s="28">
        <v>2</v>
      </c>
      <c r="H12" s="28">
        <v>3</v>
      </c>
      <c r="I12" s="28"/>
      <c r="J12" s="27"/>
      <c r="K12" s="70">
        <v>164</v>
      </c>
      <c r="L12" s="22">
        <v>146</v>
      </c>
      <c r="M12" s="71">
        <v>18</v>
      </c>
      <c r="N12" s="70"/>
      <c r="O12" s="70">
        <v>18</v>
      </c>
      <c r="P12" s="72"/>
      <c r="Q12" s="73"/>
      <c r="R12" s="73">
        <v>6</v>
      </c>
      <c r="S12" s="73">
        <v>12</v>
      </c>
      <c r="T12" s="74"/>
      <c r="U12" s="73"/>
      <c r="V12" s="67"/>
      <c r="W12" s="23"/>
    </row>
    <row r="13" spans="1:23" ht="13.5" customHeight="1" x14ac:dyDescent="0.2">
      <c r="A13" s="68" t="s">
        <v>79</v>
      </c>
      <c r="B13" s="75" t="s">
        <v>80</v>
      </c>
      <c r="C13" s="24"/>
      <c r="D13" s="22"/>
      <c r="E13" s="22"/>
      <c r="F13" s="28"/>
      <c r="G13" s="28"/>
      <c r="H13" s="28">
        <v>2</v>
      </c>
      <c r="I13" s="28"/>
      <c r="J13" s="27"/>
      <c r="K13" s="70">
        <v>72</v>
      </c>
      <c r="L13" s="22">
        <v>60</v>
      </c>
      <c r="M13" s="71">
        <v>12</v>
      </c>
      <c r="N13" s="70">
        <v>12</v>
      </c>
      <c r="O13" s="70"/>
      <c r="P13" s="72"/>
      <c r="Q13" s="73"/>
      <c r="R13" s="70">
        <v>12</v>
      </c>
      <c r="S13" s="73"/>
      <c r="T13" s="74"/>
      <c r="U13" s="73"/>
      <c r="V13" s="67"/>
      <c r="W13" s="23"/>
    </row>
    <row r="14" spans="1:23" ht="13.5" customHeight="1" x14ac:dyDescent="0.2">
      <c r="A14" s="68" t="s">
        <v>81</v>
      </c>
      <c r="B14" s="75" t="s">
        <v>82</v>
      </c>
      <c r="C14" s="76"/>
      <c r="D14" s="77"/>
      <c r="E14" s="77"/>
      <c r="F14" s="78"/>
      <c r="G14" s="78">
        <v>2</v>
      </c>
      <c r="H14" s="78">
        <v>3</v>
      </c>
      <c r="I14" s="78"/>
      <c r="J14" s="79"/>
      <c r="K14" s="80">
        <v>180</v>
      </c>
      <c r="L14" s="77">
        <v>168</v>
      </c>
      <c r="M14" s="81">
        <v>12</v>
      </c>
      <c r="N14" s="80">
        <v>12</v>
      </c>
      <c r="O14" s="80"/>
      <c r="P14" s="82"/>
      <c r="Q14" s="83"/>
      <c r="R14" s="80">
        <v>6</v>
      </c>
      <c r="S14" s="83">
        <v>6</v>
      </c>
      <c r="T14" s="84"/>
      <c r="U14" s="73"/>
      <c r="V14" s="67"/>
      <c r="W14" s="23"/>
    </row>
    <row r="15" spans="1:23" ht="13.5" customHeight="1" x14ac:dyDescent="0.2">
      <c r="A15" s="85" t="s">
        <v>83</v>
      </c>
      <c r="B15" s="75" t="s">
        <v>84</v>
      </c>
      <c r="C15" s="86"/>
      <c r="D15" s="87"/>
      <c r="E15" s="87"/>
      <c r="F15" s="22"/>
      <c r="G15" s="28"/>
      <c r="H15" s="28">
        <v>3</v>
      </c>
      <c r="I15" s="28"/>
      <c r="J15" s="27"/>
      <c r="K15" s="70">
        <v>54</v>
      </c>
      <c r="L15" s="22">
        <v>48</v>
      </c>
      <c r="M15" s="71">
        <v>6</v>
      </c>
      <c r="N15" s="70">
        <v>6</v>
      </c>
      <c r="O15" s="70"/>
      <c r="P15" s="72"/>
      <c r="Q15" s="73"/>
      <c r="R15" s="70"/>
      <c r="S15" s="73">
        <v>6</v>
      </c>
      <c r="T15" s="74"/>
      <c r="U15" s="73"/>
      <c r="V15" s="67"/>
      <c r="W15" s="23"/>
    </row>
    <row r="16" spans="1:23" ht="18.75" customHeight="1" x14ac:dyDescent="0.2">
      <c r="A16" s="42" t="s">
        <v>85</v>
      </c>
      <c r="B16" s="43" t="s">
        <v>86</v>
      </c>
      <c r="C16" s="44"/>
      <c r="D16" s="42"/>
      <c r="E16" s="42"/>
      <c r="F16" s="45"/>
      <c r="G16" s="45"/>
      <c r="H16" s="45"/>
      <c r="I16" s="45"/>
      <c r="J16" s="46"/>
      <c r="K16" s="42">
        <f>K17+K18+K19+K20+K21+K22+K23+K24+K25+K26+K27+K28</f>
        <v>982</v>
      </c>
      <c r="L16" s="42">
        <f t="shared" ref="L16:T16" si="2">L17+L18+L19+L20+L21+L22+L23+L24+L25+L26+L27+L28</f>
        <v>838</v>
      </c>
      <c r="M16" s="42">
        <f t="shared" si="2"/>
        <v>144</v>
      </c>
      <c r="N16" s="42">
        <f t="shared" si="2"/>
        <v>80</v>
      </c>
      <c r="O16" s="42">
        <f t="shared" si="2"/>
        <v>58</v>
      </c>
      <c r="P16" s="45">
        <f t="shared" si="2"/>
        <v>0</v>
      </c>
      <c r="Q16" s="88">
        <f t="shared" si="2"/>
        <v>0</v>
      </c>
      <c r="R16" s="42">
        <f t="shared" si="2"/>
        <v>100</v>
      </c>
      <c r="S16" s="42">
        <f t="shared" si="2"/>
        <v>8</v>
      </c>
      <c r="T16" s="42">
        <f t="shared" si="2"/>
        <v>36</v>
      </c>
      <c r="U16" s="89">
        <f>SUM(U17:U26)</f>
        <v>0</v>
      </c>
      <c r="V16" s="51"/>
      <c r="W16" s="23"/>
    </row>
    <row r="17" spans="1:23" ht="16.5" customHeight="1" x14ac:dyDescent="0.2">
      <c r="A17" s="90" t="s">
        <v>87</v>
      </c>
      <c r="B17" s="91" t="s">
        <v>88</v>
      </c>
      <c r="C17" s="58"/>
      <c r="D17" s="59"/>
      <c r="E17" s="60"/>
      <c r="F17" s="59"/>
      <c r="G17" s="59"/>
      <c r="H17" s="59">
        <v>2</v>
      </c>
      <c r="I17" s="59"/>
      <c r="J17" s="92"/>
      <c r="K17" s="62">
        <v>108</v>
      </c>
      <c r="L17" s="59">
        <f>K17-M17</f>
        <v>94</v>
      </c>
      <c r="M17" s="63">
        <v>14</v>
      </c>
      <c r="N17" s="62"/>
      <c r="O17" s="62">
        <v>10</v>
      </c>
      <c r="P17" s="64"/>
      <c r="Q17" s="65"/>
      <c r="R17" s="65">
        <v>14</v>
      </c>
      <c r="S17" s="65"/>
      <c r="T17" s="66"/>
      <c r="U17" s="73"/>
      <c r="V17" s="67"/>
      <c r="W17" s="23"/>
    </row>
    <row r="18" spans="1:23" ht="16.5" customHeight="1" x14ac:dyDescent="0.2">
      <c r="A18" s="90" t="s">
        <v>89</v>
      </c>
      <c r="B18" s="93" t="s">
        <v>90</v>
      </c>
      <c r="C18" s="24"/>
      <c r="D18" s="22"/>
      <c r="E18" s="28"/>
      <c r="F18" s="94">
        <v>2</v>
      </c>
      <c r="G18" s="22"/>
      <c r="H18" s="22"/>
      <c r="I18" s="22"/>
      <c r="J18" s="95"/>
      <c r="K18" s="70">
        <v>126</v>
      </c>
      <c r="L18" s="22">
        <v>110</v>
      </c>
      <c r="M18" s="71">
        <v>16</v>
      </c>
      <c r="N18" s="70">
        <v>6</v>
      </c>
      <c r="O18" s="70">
        <v>10</v>
      </c>
      <c r="P18" s="72"/>
      <c r="Q18" s="73"/>
      <c r="R18" s="73">
        <v>16</v>
      </c>
      <c r="S18" s="73"/>
      <c r="T18" s="74"/>
      <c r="U18" s="73"/>
      <c r="V18" s="67"/>
      <c r="W18" s="23"/>
    </row>
    <row r="19" spans="1:23" ht="13.5" customHeight="1" x14ac:dyDescent="0.2">
      <c r="A19" s="90" t="s">
        <v>91</v>
      </c>
      <c r="B19" s="93" t="s">
        <v>92</v>
      </c>
      <c r="C19" s="22"/>
      <c r="D19" s="22"/>
      <c r="E19" s="28"/>
      <c r="F19" s="94">
        <v>2</v>
      </c>
      <c r="G19" s="22"/>
      <c r="H19" s="22"/>
      <c r="I19" s="22"/>
      <c r="J19" s="95"/>
      <c r="K19" s="70">
        <v>80</v>
      </c>
      <c r="L19" s="22">
        <v>66</v>
      </c>
      <c r="M19" s="71">
        <v>14</v>
      </c>
      <c r="N19" s="70">
        <v>4</v>
      </c>
      <c r="O19" s="70">
        <v>10</v>
      </c>
      <c r="P19" s="72"/>
      <c r="Q19" s="73"/>
      <c r="R19" s="73">
        <v>14</v>
      </c>
      <c r="S19" s="73"/>
      <c r="T19" s="74"/>
      <c r="U19" s="73"/>
      <c r="V19" s="67"/>
      <c r="W19" s="23"/>
    </row>
    <row r="20" spans="1:23" ht="22.5" customHeight="1" x14ac:dyDescent="0.2">
      <c r="A20" s="90" t="s">
        <v>93</v>
      </c>
      <c r="B20" s="93" t="s">
        <v>94</v>
      </c>
      <c r="C20" s="22"/>
      <c r="D20" s="22"/>
      <c r="E20" s="28"/>
      <c r="F20" s="94">
        <v>2</v>
      </c>
      <c r="G20" s="22"/>
      <c r="H20" s="22"/>
      <c r="I20" s="22"/>
      <c r="J20" s="92"/>
      <c r="K20" s="70">
        <v>64</v>
      </c>
      <c r="L20" s="22">
        <v>50</v>
      </c>
      <c r="M20" s="71">
        <v>14</v>
      </c>
      <c r="N20" s="70">
        <v>4</v>
      </c>
      <c r="O20" s="70">
        <v>10</v>
      </c>
      <c r="P20" s="72"/>
      <c r="Q20" s="73"/>
      <c r="R20" s="73">
        <v>14</v>
      </c>
      <c r="S20" s="73"/>
      <c r="T20" s="74"/>
      <c r="U20" s="73"/>
      <c r="V20" s="67"/>
      <c r="W20" s="23"/>
    </row>
    <row r="21" spans="1:23" ht="24.75" customHeight="1" x14ac:dyDescent="0.2">
      <c r="A21" s="90" t="s">
        <v>95</v>
      </c>
      <c r="B21" s="93" t="s">
        <v>96</v>
      </c>
      <c r="C21" s="22"/>
      <c r="D21" s="22"/>
      <c r="E21" s="28"/>
      <c r="F21" s="94">
        <v>2</v>
      </c>
      <c r="G21" s="22"/>
      <c r="H21" s="22"/>
      <c r="I21" s="22"/>
      <c r="J21" s="95"/>
      <c r="K21" s="70">
        <v>112</v>
      </c>
      <c r="L21" s="22">
        <v>102</v>
      </c>
      <c r="M21" s="71">
        <v>10</v>
      </c>
      <c r="N21" s="70">
        <v>10</v>
      </c>
      <c r="O21" s="70"/>
      <c r="P21" s="72"/>
      <c r="Q21" s="73"/>
      <c r="R21" s="73">
        <v>10</v>
      </c>
      <c r="S21" s="73"/>
      <c r="T21" s="74"/>
      <c r="U21" s="73"/>
      <c r="V21" s="67"/>
      <c r="W21" s="23"/>
    </row>
    <row r="22" spans="1:23" ht="13.5" customHeight="1" x14ac:dyDescent="0.2">
      <c r="A22" s="90" t="s">
        <v>97</v>
      </c>
      <c r="B22" s="93" t="s">
        <v>98</v>
      </c>
      <c r="C22" s="22"/>
      <c r="D22" s="22"/>
      <c r="E22" s="28"/>
      <c r="F22" s="94">
        <v>2</v>
      </c>
      <c r="G22" s="22"/>
      <c r="H22" s="22"/>
      <c r="I22" s="22"/>
      <c r="J22" s="95"/>
      <c r="K22" s="70">
        <v>110</v>
      </c>
      <c r="L22" s="22">
        <v>96</v>
      </c>
      <c r="M22" s="71">
        <v>14</v>
      </c>
      <c r="N22" s="70">
        <v>14</v>
      </c>
      <c r="O22" s="70"/>
      <c r="P22" s="72"/>
      <c r="Q22" s="73"/>
      <c r="R22" s="73">
        <v>14</v>
      </c>
      <c r="S22" s="73"/>
      <c r="T22" s="74"/>
      <c r="U22" s="73"/>
      <c r="V22" s="67"/>
      <c r="W22" s="23"/>
    </row>
    <row r="23" spans="1:23" ht="13.5" customHeight="1" x14ac:dyDescent="0.2">
      <c r="A23" s="90" t="s">
        <v>99</v>
      </c>
      <c r="B23" s="93" t="s">
        <v>100</v>
      </c>
      <c r="C23" s="22"/>
      <c r="D23" s="22"/>
      <c r="E23" s="28"/>
      <c r="F23" s="94"/>
      <c r="G23" s="22"/>
      <c r="H23" s="22">
        <v>4</v>
      </c>
      <c r="I23" s="22"/>
      <c r="J23" s="95"/>
      <c r="K23" s="70">
        <v>62</v>
      </c>
      <c r="L23" s="22">
        <v>52</v>
      </c>
      <c r="M23" s="71">
        <v>10</v>
      </c>
      <c r="N23" s="70">
        <v>10</v>
      </c>
      <c r="O23" s="70"/>
      <c r="P23" s="72"/>
      <c r="Q23" s="73"/>
      <c r="R23" s="73"/>
      <c r="S23" s="73"/>
      <c r="T23" s="74">
        <v>10</v>
      </c>
      <c r="U23" s="73"/>
      <c r="V23" s="67"/>
      <c r="W23" s="23"/>
    </row>
    <row r="24" spans="1:23" ht="23.25" customHeight="1" x14ac:dyDescent="0.2">
      <c r="A24" s="90" t="s">
        <v>101</v>
      </c>
      <c r="B24" s="93" t="s">
        <v>102</v>
      </c>
      <c r="C24" s="22"/>
      <c r="D24" s="22"/>
      <c r="E24" s="28"/>
      <c r="F24" s="94">
        <v>2</v>
      </c>
      <c r="G24" s="22"/>
      <c r="H24" s="22"/>
      <c r="I24" s="22"/>
      <c r="J24" s="92"/>
      <c r="K24" s="70">
        <v>68</v>
      </c>
      <c r="L24" s="22">
        <v>50</v>
      </c>
      <c r="M24" s="71">
        <v>18</v>
      </c>
      <c r="N24" s="70">
        <v>8</v>
      </c>
      <c r="O24" s="70">
        <v>10</v>
      </c>
      <c r="P24" s="72"/>
      <c r="Q24" s="73"/>
      <c r="R24" s="73">
        <v>18</v>
      </c>
      <c r="S24" s="73"/>
      <c r="T24" s="74"/>
      <c r="U24" s="73"/>
      <c r="V24" s="67"/>
      <c r="W24" s="23"/>
    </row>
    <row r="25" spans="1:23" ht="19.5" customHeight="1" x14ac:dyDescent="0.2">
      <c r="A25" s="96" t="s">
        <v>103</v>
      </c>
      <c r="B25" s="97" t="s">
        <v>104</v>
      </c>
      <c r="C25" s="22"/>
      <c r="D25" s="22"/>
      <c r="E25" s="28"/>
      <c r="F25" s="94"/>
      <c r="G25" s="22"/>
      <c r="H25" s="22">
        <v>4</v>
      </c>
      <c r="I25" s="22"/>
      <c r="J25" s="95"/>
      <c r="K25" s="70">
        <v>60</v>
      </c>
      <c r="L25" s="22">
        <v>50</v>
      </c>
      <c r="M25" s="71">
        <v>10</v>
      </c>
      <c r="N25" s="70">
        <v>2</v>
      </c>
      <c r="O25" s="70">
        <v>8</v>
      </c>
      <c r="P25" s="72"/>
      <c r="Q25" s="73"/>
      <c r="R25" s="73"/>
      <c r="S25" s="73"/>
      <c r="T25" s="74">
        <v>10</v>
      </c>
      <c r="U25" s="73"/>
      <c r="V25" s="67"/>
      <c r="W25" s="23"/>
    </row>
    <row r="26" spans="1:23" ht="18.75" customHeight="1" x14ac:dyDescent="0.2">
      <c r="A26" s="96" t="s">
        <v>105</v>
      </c>
      <c r="B26" s="97" t="s">
        <v>106</v>
      </c>
      <c r="C26" s="22"/>
      <c r="D26" s="22"/>
      <c r="E26" s="28"/>
      <c r="F26" s="94"/>
      <c r="G26" s="22"/>
      <c r="H26" s="22">
        <v>4</v>
      </c>
      <c r="I26" s="22"/>
      <c r="J26" s="27"/>
      <c r="K26" s="73">
        <v>80</v>
      </c>
      <c r="L26" s="22">
        <v>70</v>
      </c>
      <c r="M26" s="71">
        <v>10</v>
      </c>
      <c r="N26" s="70">
        <v>8</v>
      </c>
      <c r="O26" s="70"/>
      <c r="P26" s="72"/>
      <c r="Q26" s="73"/>
      <c r="R26" s="73"/>
      <c r="S26" s="73"/>
      <c r="T26" s="74">
        <v>10</v>
      </c>
      <c r="U26" s="73"/>
      <c r="V26" s="67"/>
      <c r="W26" s="23"/>
    </row>
    <row r="27" spans="1:23" ht="23.25" customHeight="1" x14ac:dyDescent="0.2">
      <c r="A27" s="96" t="s">
        <v>107</v>
      </c>
      <c r="B27" s="98" t="s">
        <v>108</v>
      </c>
      <c r="C27" s="99"/>
      <c r="D27" s="100"/>
      <c r="E27" s="101"/>
      <c r="F27" s="24"/>
      <c r="G27" s="22"/>
      <c r="H27" s="22">
        <v>4</v>
      </c>
      <c r="I27" s="22"/>
      <c r="J27" s="27"/>
      <c r="K27" s="73">
        <v>54</v>
      </c>
      <c r="L27" s="22">
        <v>48</v>
      </c>
      <c r="M27" s="71">
        <v>6</v>
      </c>
      <c r="N27" s="70">
        <v>6</v>
      </c>
      <c r="O27" s="70"/>
      <c r="P27" s="72"/>
      <c r="Q27" s="73"/>
      <c r="R27" s="73"/>
      <c r="S27" s="73"/>
      <c r="T27" s="74">
        <v>6</v>
      </c>
      <c r="U27" s="102"/>
      <c r="V27" s="103"/>
      <c r="W27" s="23"/>
    </row>
    <row r="28" spans="1:23" ht="13.5" customHeight="1" x14ac:dyDescent="0.2">
      <c r="A28" s="104" t="s">
        <v>109</v>
      </c>
      <c r="B28" s="105" t="s">
        <v>110</v>
      </c>
      <c r="C28" s="99"/>
      <c r="D28" s="100"/>
      <c r="E28" s="101"/>
      <c r="F28" s="22"/>
      <c r="G28" s="22"/>
      <c r="H28" s="22">
        <v>3</v>
      </c>
      <c r="I28" s="22"/>
      <c r="J28" s="27"/>
      <c r="K28" s="73">
        <v>58</v>
      </c>
      <c r="L28" s="22">
        <v>50</v>
      </c>
      <c r="M28" s="71">
        <v>8</v>
      </c>
      <c r="N28" s="70">
        <v>8</v>
      </c>
      <c r="O28" s="70"/>
      <c r="P28" s="72"/>
      <c r="Q28" s="73"/>
      <c r="R28" s="70"/>
      <c r="S28" s="70">
        <v>8</v>
      </c>
      <c r="T28" s="72"/>
      <c r="U28" s="102"/>
      <c r="V28" s="103"/>
      <c r="W28" s="23"/>
    </row>
    <row r="29" spans="1:23" ht="23.25" customHeight="1" x14ac:dyDescent="0.2">
      <c r="A29" s="42" t="s">
        <v>111</v>
      </c>
      <c r="B29" s="43" t="s">
        <v>112</v>
      </c>
      <c r="C29" s="44"/>
      <c r="D29" s="42"/>
      <c r="E29" s="45"/>
      <c r="F29" s="42"/>
      <c r="G29" s="42"/>
      <c r="H29" s="42"/>
      <c r="I29" s="42"/>
      <c r="J29" s="46"/>
      <c r="K29" s="44">
        <f>K30+K40+K45+K50+K54+K59</f>
        <v>2612</v>
      </c>
      <c r="L29" s="44">
        <f t="shared" ref="L29:T29" si="3">L30+L40+L45+L50+L54</f>
        <v>1188</v>
      </c>
      <c r="M29" s="44">
        <f t="shared" si="3"/>
        <v>276</v>
      </c>
      <c r="N29" s="44">
        <f t="shared" si="3"/>
        <v>102</v>
      </c>
      <c r="O29" s="44">
        <f t="shared" si="3"/>
        <v>134</v>
      </c>
      <c r="P29" s="46">
        <f t="shared" si="3"/>
        <v>40</v>
      </c>
      <c r="Q29" s="44">
        <f t="shared" si="3"/>
        <v>0</v>
      </c>
      <c r="R29" s="44">
        <f t="shared" si="3"/>
        <v>96</v>
      </c>
      <c r="S29" s="44">
        <f t="shared" si="3"/>
        <v>380</v>
      </c>
      <c r="T29" s="106">
        <f t="shared" si="3"/>
        <v>484</v>
      </c>
      <c r="U29" s="89">
        <f>SUM(U30+U40+U45+U50+U54)</f>
        <v>0</v>
      </c>
      <c r="V29" s="51">
        <f>V30+V40+V45+V50+V54</f>
        <v>0</v>
      </c>
      <c r="W29" s="23"/>
    </row>
    <row r="30" spans="1:23" ht="23.25" customHeight="1" x14ac:dyDescent="0.2">
      <c r="A30" s="107" t="s">
        <v>113</v>
      </c>
      <c r="B30" s="108" t="s">
        <v>114</v>
      </c>
      <c r="C30" s="44"/>
      <c r="D30" s="42"/>
      <c r="E30" s="45"/>
      <c r="F30" s="42" t="s">
        <v>115</v>
      </c>
      <c r="G30" s="42"/>
      <c r="H30" s="42"/>
      <c r="I30" s="42"/>
      <c r="J30" s="46"/>
      <c r="K30" s="44">
        <f>K31+K35+K38+K39</f>
        <v>702</v>
      </c>
      <c r="L30" s="44">
        <f t="shared" ref="L30:T30" si="4">L31+L35+L38+L39</f>
        <v>410</v>
      </c>
      <c r="M30" s="44">
        <f t="shared" si="4"/>
        <v>106</v>
      </c>
      <c r="N30" s="44">
        <f t="shared" si="4"/>
        <v>18</v>
      </c>
      <c r="O30" s="44">
        <f t="shared" si="4"/>
        <v>68</v>
      </c>
      <c r="P30" s="109">
        <f t="shared" si="4"/>
        <v>20</v>
      </c>
      <c r="Q30" s="44">
        <f t="shared" si="4"/>
        <v>0</v>
      </c>
      <c r="R30" s="44">
        <f t="shared" si="4"/>
        <v>96</v>
      </c>
      <c r="S30" s="44">
        <f t="shared" si="4"/>
        <v>190</v>
      </c>
      <c r="T30" s="44">
        <f t="shared" si="4"/>
        <v>0</v>
      </c>
      <c r="U30" s="89">
        <f>SUM(U31:U33)</f>
        <v>0</v>
      </c>
      <c r="V30" s="51"/>
      <c r="W30" s="23"/>
    </row>
    <row r="31" spans="1:23" ht="33" customHeight="1" x14ac:dyDescent="0.2">
      <c r="A31" s="110" t="s">
        <v>116</v>
      </c>
      <c r="B31" s="111" t="s">
        <v>117</v>
      </c>
      <c r="C31" s="58"/>
      <c r="D31" s="59"/>
      <c r="E31" s="60"/>
      <c r="F31" s="59"/>
      <c r="G31" s="59"/>
      <c r="H31" s="59"/>
      <c r="I31" s="59"/>
      <c r="J31" s="61"/>
      <c r="K31" s="65">
        <v>372</v>
      </c>
      <c r="L31" s="59">
        <v>304</v>
      </c>
      <c r="M31" s="63">
        <v>68</v>
      </c>
      <c r="N31" s="62">
        <v>18</v>
      </c>
      <c r="O31" s="62">
        <v>30</v>
      </c>
      <c r="P31" s="64">
        <v>20</v>
      </c>
      <c r="Q31" s="62"/>
      <c r="R31" s="65">
        <v>24</v>
      </c>
      <c r="S31" s="65">
        <v>44</v>
      </c>
      <c r="T31" s="66"/>
      <c r="U31" s="73"/>
      <c r="V31" s="67"/>
    </row>
    <row r="32" spans="1:23" ht="13.5" customHeight="1" x14ac:dyDescent="0.2">
      <c r="A32" s="112" t="s">
        <v>118</v>
      </c>
      <c r="B32" s="113" t="s">
        <v>119</v>
      </c>
      <c r="C32" s="24"/>
      <c r="D32" s="22"/>
      <c r="E32" s="28"/>
      <c r="F32" s="22"/>
      <c r="G32" s="22"/>
      <c r="H32" s="22">
        <v>2</v>
      </c>
      <c r="I32" s="22"/>
      <c r="J32" s="27"/>
      <c r="K32" s="73">
        <v>80</v>
      </c>
      <c r="L32" s="22">
        <v>68</v>
      </c>
      <c r="M32" s="71">
        <v>12</v>
      </c>
      <c r="N32" s="70">
        <v>12</v>
      </c>
      <c r="O32" s="70"/>
      <c r="P32" s="72"/>
      <c r="Q32" s="70"/>
      <c r="R32" s="114">
        <v>12</v>
      </c>
      <c r="S32" s="114"/>
      <c r="T32" s="74"/>
      <c r="U32" s="73"/>
      <c r="V32" s="73"/>
    </row>
    <row r="33" spans="1:23" ht="13.5" customHeight="1" x14ac:dyDescent="0.2">
      <c r="A33" s="112" t="s">
        <v>120</v>
      </c>
      <c r="B33" s="115" t="s">
        <v>121</v>
      </c>
      <c r="C33" s="24"/>
      <c r="D33" s="70"/>
      <c r="E33" s="116"/>
      <c r="F33" s="70"/>
      <c r="G33" s="70"/>
      <c r="H33" s="70">
        <v>2</v>
      </c>
      <c r="I33" s="70"/>
      <c r="J33" s="27"/>
      <c r="K33" s="25">
        <v>88</v>
      </c>
      <c r="L33" s="117">
        <v>76</v>
      </c>
      <c r="M33" s="71">
        <v>12</v>
      </c>
      <c r="N33" s="70">
        <v>12</v>
      </c>
      <c r="O33" s="70"/>
      <c r="P33" s="72"/>
      <c r="Q33" s="73"/>
      <c r="R33" s="118">
        <v>12</v>
      </c>
      <c r="S33" s="118"/>
      <c r="T33" s="119"/>
      <c r="U33" s="120"/>
      <c r="V33" s="120"/>
    </row>
    <row r="34" spans="1:23" ht="24.75" customHeight="1" x14ac:dyDescent="0.2">
      <c r="A34" s="121" t="s">
        <v>122</v>
      </c>
      <c r="B34" s="122" t="s">
        <v>123</v>
      </c>
      <c r="C34" s="99"/>
      <c r="D34" s="123"/>
      <c r="E34" s="124"/>
      <c r="F34" s="70">
        <v>3</v>
      </c>
      <c r="G34" s="70"/>
      <c r="H34" s="70"/>
      <c r="I34" s="70"/>
      <c r="J34" s="27"/>
      <c r="K34" s="24">
        <v>204</v>
      </c>
      <c r="L34" s="117">
        <v>160</v>
      </c>
      <c r="M34" s="71">
        <v>44</v>
      </c>
      <c r="N34" s="70">
        <v>14</v>
      </c>
      <c r="O34" s="70">
        <v>10</v>
      </c>
      <c r="P34" s="72">
        <v>20</v>
      </c>
      <c r="Q34" s="73"/>
      <c r="R34" s="125"/>
      <c r="S34" s="125">
        <v>44</v>
      </c>
      <c r="T34" s="119"/>
      <c r="U34" s="126"/>
      <c r="V34" s="126"/>
    </row>
    <row r="35" spans="1:23" ht="36.75" customHeight="1" x14ac:dyDescent="0.2">
      <c r="A35" s="127" t="s">
        <v>124</v>
      </c>
      <c r="B35" s="128" t="s">
        <v>125</v>
      </c>
      <c r="C35" s="99"/>
      <c r="D35" s="123"/>
      <c r="E35" s="124"/>
      <c r="F35" s="70"/>
      <c r="G35" s="70"/>
      <c r="H35" s="70"/>
      <c r="I35" s="70"/>
      <c r="J35" s="27"/>
      <c r="K35" s="24">
        <v>144</v>
      </c>
      <c r="L35" s="117">
        <v>106</v>
      </c>
      <c r="M35" s="71">
        <v>38</v>
      </c>
      <c r="N35" s="70"/>
      <c r="O35" s="70">
        <v>38</v>
      </c>
      <c r="P35" s="72"/>
      <c r="Q35" s="73"/>
      <c r="R35" s="22"/>
      <c r="S35" s="22">
        <v>38</v>
      </c>
      <c r="T35" s="119"/>
      <c r="U35" s="126"/>
      <c r="V35" s="126"/>
    </row>
    <row r="36" spans="1:23" ht="13.5" customHeight="1" x14ac:dyDescent="0.2">
      <c r="A36" s="121" t="s">
        <v>126</v>
      </c>
      <c r="B36" s="129" t="s">
        <v>127</v>
      </c>
      <c r="C36" s="99"/>
      <c r="D36" s="123"/>
      <c r="E36" s="124"/>
      <c r="F36" s="70"/>
      <c r="G36" s="70"/>
      <c r="H36" s="70">
        <v>3</v>
      </c>
      <c r="I36" s="70"/>
      <c r="J36" s="27"/>
      <c r="K36" s="24">
        <v>70</v>
      </c>
      <c r="L36" s="117">
        <v>50</v>
      </c>
      <c r="M36" s="71">
        <v>20</v>
      </c>
      <c r="N36" s="70"/>
      <c r="O36" s="70">
        <v>20</v>
      </c>
      <c r="P36" s="72"/>
      <c r="Q36" s="73"/>
      <c r="R36" s="22"/>
      <c r="S36" s="125">
        <v>20</v>
      </c>
      <c r="T36" s="119"/>
      <c r="U36" s="126"/>
      <c r="V36" s="126"/>
    </row>
    <row r="37" spans="1:23" ht="20.25" customHeight="1" x14ac:dyDescent="0.2">
      <c r="A37" s="121" t="s">
        <v>128</v>
      </c>
      <c r="B37" s="129" t="s">
        <v>129</v>
      </c>
      <c r="C37" s="99"/>
      <c r="D37" s="123"/>
      <c r="E37" s="124"/>
      <c r="F37" s="70"/>
      <c r="G37" s="70"/>
      <c r="H37" s="70">
        <v>3</v>
      </c>
      <c r="I37" s="70"/>
      <c r="J37" s="27"/>
      <c r="K37" s="24">
        <v>74</v>
      </c>
      <c r="L37" s="117">
        <v>56</v>
      </c>
      <c r="M37" s="71">
        <v>18</v>
      </c>
      <c r="N37" s="70"/>
      <c r="O37" s="70">
        <v>18</v>
      </c>
      <c r="P37" s="72"/>
      <c r="Q37" s="73"/>
      <c r="R37" s="22"/>
      <c r="S37" s="125">
        <v>18</v>
      </c>
      <c r="T37" s="119"/>
      <c r="U37" s="126"/>
      <c r="V37" s="126"/>
    </row>
    <row r="38" spans="1:23" ht="13.5" customHeight="1" x14ac:dyDescent="0.2">
      <c r="A38" s="130" t="s">
        <v>130</v>
      </c>
      <c r="B38" s="131" t="s">
        <v>29</v>
      </c>
      <c r="C38" s="99"/>
      <c r="D38" s="123"/>
      <c r="E38" s="124"/>
      <c r="F38" s="70"/>
      <c r="G38" s="70"/>
      <c r="H38" s="70">
        <v>3</v>
      </c>
      <c r="I38" s="70"/>
      <c r="J38" s="27"/>
      <c r="K38" s="24">
        <v>180</v>
      </c>
      <c r="L38" s="117"/>
      <c r="M38" s="71"/>
      <c r="N38" s="70"/>
      <c r="O38" s="70"/>
      <c r="P38" s="72"/>
      <c r="Q38" s="73"/>
      <c r="R38" s="22">
        <v>72</v>
      </c>
      <c r="S38" s="22">
        <v>108</v>
      </c>
      <c r="T38" s="119"/>
      <c r="U38" s="126"/>
      <c r="V38" s="126"/>
    </row>
    <row r="39" spans="1:23" ht="16.5" customHeight="1" x14ac:dyDescent="0.2">
      <c r="A39" s="132"/>
      <c r="B39" s="133" t="s">
        <v>131</v>
      </c>
      <c r="C39" s="134"/>
      <c r="D39" s="135"/>
      <c r="E39" s="136"/>
      <c r="F39" s="135">
        <v>3</v>
      </c>
      <c r="G39" s="135"/>
      <c r="H39" s="135"/>
      <c r="I39" s="135"/>
      <c r="J39" s="137"/>
      <c r="K39" s="138">
        <v>6</v>
      </c>
      <c r="L39" s="139"/>
      <c r="M39" s="44"/>
      <c r="N39" s="30"/>
      <c r="O39" s="30"/>
      <c r="P39" s="140"/>
      <c r="Q39" s="30"/>
      <c r="R39" s="134"/>
      <c r="S39" s="134"/>
      <c r="T39" s="141"/>
      <c r="U39" s="126"/>
      <c r="V39" s="126"/>
    </row>
    <row r="40" spans="1:23" ht="32.25" customHeight="1" x14ac:dyDescent="0.2">
      <c r="A40" s="142" t="s">
        <v>132</v>
      </c>
      <c r="B40" s="143" t="s">
        <v>133</v>
      </c>
      <c r="C40" s="44"/>
      <c r="D40" s="42"/>
      <c r="E40" s="45"/>
      <c r="F40" s="42" t="s">
        <v>115</v>
      </c>
      <c r="G40" s="42"/>
      <c r="H40" s="42"/>
      <c r="I40" s="42"/>
      <c r="J40" s="46"/>
      <c r="K40" s="44">
        <f>K41+K42+K43</f>
        <v>396</v>
      </c>
      <c r="L40" s="44">
        <f t="shared" ref="L40:T40" si="5">L41+L42+L43</f>
        <v>200</v>
      </c>
      <c r="M40" s="44">
        <f t="shared" si="5"/>
        <v>46</v>
      </c>
      <c r="N40" s="44">
        <f t="shared" si="5"/>
        <v>0</v>
      </c>
      <c r="O40" s="44">
        <f t="shared" si="5"/>
        <v>26</v>
      </c>
      <c r="P40" s="46">
        <f t="shared" si="5"/>
        <v>20</v>
      </c>
      <c r="Q40" s="44">
        <f t="shared" si="5"/>
        <v>0</v>
      </c>
      <c r="R40" s="44">
        <f t="shared" si="5"/>
        <v>0</v>
      </c>
      <c r="S40" s="44">
        <f t="shared" si="5"/>
        <v>190</v>
      </c>
      <c r="T40" s="46">
        <f t="shared" si="5"/>
        <v>0</v>
      </c>
      <c r="U40" s="89">
        <f>SUM(U41:U43)</f>
        <v>0</v>
      </c>
      <c r="V40" s="144"/>
    </row>
    <row r="41" spans="1:23" ht="33.75" customHeight="1" x14ac:dyDescent="0.2">
      <c r="A41" s="90" t="s">
        <v>134</v>
      </c>
      <c r="B41" s="91" t="s">
        <v>135</v>
      </c>
      <c r="C41" s="58"/>
      <c r="D41" s="59"/>
      <c r="E41" s="60"/>
      <c r="F41" s="59">
        <v>3</v>
      </c>
      <c r="G41" s="59"/>
      <c r="H41" s="59"/>
      <c r="I41" s="59"/>
      <c r="J41" s="61"/>
      <c r="K41" s="65">
        <v>246</v>
      </c>
      <c r="L41" s="59">
        <v>200</v>
      </c>
      <c r="M41" s="63">
        <v>46</v>
      </c>
      <c r="N41" s="62"/>
      <c r="O41" s="62">
        <v>26</v>
      </c>
      <c r="P41" s="64">
        <v>20</v>
      </c>
      <c r="Q41" s="65"/>
      <c r="R41" s="65"/>
      <c r="S41" s="65">
        <v>46</v>
      </c>
      <c r="T41" s="64"/>
      <c r="U41" s="73"/>
      <c r="V41" s="73"/>
    </row>
    <row r="42" spans="1:23" ht="19.5" customHeight="1" x14ac:dyDescent="0.2">
      <c r="A42" s="145" t="s">
        <v>136</v>
      </c>
      <c r="B42" s="131" t="s">
        <v>29</v>
      </c>
      <c r="C42" s="24"/>
      <c r="D42" s="22"/>
      <c r="E42" s="28"/>
      <c r="F42" s="22"/>
      <c r="G42" s="22"/>
      <c r="H42" s="22">
        <v>3</v>
      </c>
      <c r="I42" s="22"/>
      <c r="J42" s="27"/>
      <c r="K42" s="73">
        <v>144</v>
      </c>
      <c r="L42" s="24"/>
      <c r="M42" s="71"/>
      <c r="N42" s="70"/>
      <c r="O42" s="70"/>
      <c r="P42" s="72"/>
      <c r="Q42" s="70"/>
      <c r="R42" s="73"/>
      <c r="S42" s="73">
        <v>144</v>
      </c>
      <c r="T42" s="74"/>
      <c r="U42" s="67"/>
      <c r="V42" s="73"/>
    </row>
    <row r="43" spans="1:23" ht="18" customHeight="1" x14ac:dyDescent="0.2">
      <c r="A43" s="146"/>
      <c r="B43" s="133" t="s">
        <v>131</v>
      </c>
      <c r="C43" s="24"/>
      <c r="D43" s="70"/>
      <c r="E43" s="116"/>
      <c r="F43" s="70">
        <v>3</v>
      </c>
      <c r="G43" s="70"/>
      <c r="H43" s="70"/>
      <c r="I43" s="70"/>
      <c r="J43" s="72"/>
      <c r="K43" s="94">
        <v>6</v>
      </c>
      <c r="L43" s="120"/>
      <c r="M43" s="71"/>
      <c r="N43" s="70"/>
      <c r="O43" s="70"/>
      <c r="P43" s="72"/>
      <c r="Q43" s="73"/>
      <c r="R43" s="24"/>
      <c r="S43" s="24"/>
      <c r="T43" s="147"/>
      <c r="U43" s="148"/>
      <c r="V43" s="148"/>
      <c r="W43" s="23"/>
    </row>
    <row r="44" spans="1:23" ht="23.25" hidden="1" customHeight="1" x14ac:dyDescent="0.2">
      <c r="A44" s="135"/>
      <c r="B44" s="149" t="s">
        <v>131</v>
      </c>
      <c r="C44" s="134"/>
      <c r="D44" s="135"/>
      <c r="E44" s="136"/>
      <c r="F44" s="135"/>
      <c r="G44" s="135"/>
      <c r="H44" s="135"/>
      <c r="I44" s="135"/>
      <c r="J44" s="150"/>
      <c r="K44" s="134">
        <v>12</v>
      </c>
      <c r="L44" s="139"/>
      <c r="M44" s="44"/>
      <c r="N44" s="30"/>
      <c r="O44" s="30"/>
      <c r="P44" s="150"/>
      <c r="Q44" s="151"/>
      <c r="R44" s="134"/>
      <c r="S44" s="134"/>
      <c r="T44" s="152"/>
      <c r="U44" s="153"/>
      <c r="V44" s="153"/>
      <c r="W44" s="23"/>
    </row>
    <row r="45" spans="1:23" ht="35.25" customHeight="1" x14ac:dyDescent="0.2">
      <c r="A45" s="107" t="s">
        <v>137</v>
      </c>
      <c r="B45" s="108" t="s">
        <v>138</v>
      </c>
      <c r="C45" s="44"/>
      <c r="D45" s="42"/>
      <c r="E45" s="45"/>
      <c r="F45" s="42" t="s">
        <v>115</v>
      </c>
      <c r="G45" s="42"/>
      <c r="H45" s="42"/>
      <c r="I45" s="42"/>
      <c r="J45" s="46"/>
      <c r="K45" s="44">
        <f>K46+K47+K48+K49</f>
        <v>376</v>
      </c>
      <c r="L45" s="44">
        <f t="shared" ref="L45:T45" si="6">L46+L47+L48+L49</f>
        <v>342</v>
      </c>
      <c r="M45" s="44">
        <f t="shared" si="6"/>
        <v>56</v>
      </c>
      <c r="N45" s="44">
        <f t="shared" si="6"/>
        <v>26</v>
      </c>
      <c r="O45" s="44">
        <f t="shared" si="6"/>
        <v>30</v>
      </c>
      <c r="P45" s="46">
        <f t="shared" si="6"/>
        <v>0</v>
      </c>
      <c r="Q45" s="44">
        <f t="shared" si="6"/>
        <v>0</v>
      </c>
      <c r="R45" s="44">
        <f t="shared" si="6"/>
        <v>0</v>
      </c>
      <c r="S45" s="44">
        <f t="shared" si="6"/>
        <v>0</v>
      </c>
      <c r="T45" s="44">
        <f t="shared" si="6"/>
        <v>128</v>
      </c>
      <c r="U45" s="154">
        <f>SUM(U46:U47)</f>
        <v>0</v>
      </c>
      <c r="V45" s="51"/>
      <c r="W45" s="23"/>
    </row>
    <row r="46" spans="1:23" ht="40.5" customHeight="1" x14ac:dyDescent="0.2">
      <c r="A46" s="155" t="s">
        <v>139</v>
      </c>
      <c r="B46" s="93" t="s">
        <v>138</v>
      </c>
      <c r="C46" s="58"/>
      <c r="D46" s="59"/>
      <c r="E46" s="60"/>
      <c r="F46" s="59">
        <v>4</v>
      </c>
      <c r="G46" s="59"/>
      <c r="H46" s="59"/>
      <c r="I46" s="59"/>
      <c r="J46" s="61"/>
      <c r="K46" s="65">
        <v>188</v>
      </c>
      <c r="L46" s="59">
        <v>156</v>
      </c>
      <c r="M46" s="63">
        <v>32</v>
      </c>
      <c r="N46" s="62">
        <v>12</v>
      </c>
      <c r="O46" s="62">
        <v>20</v>
      </c>
      <c r="P46" s="64"/>
      <c r="Q46" s="65"/>
      <c r="R46" s="65"/>
      <c r="S46" s="65"/>
      <c r="T46" s="66">
        <v>32</v>
      </c>
      <c r="U46" s="67" t="s">
        <v>140</v>
      </c>
      <c r="V46" s="67"/>
      <c r="W46" s="23"/>
    </row>
    <row r="47" spans="1:23" ht="36" customHeight="1" x14ac:dyDescent="0.2">
      <c r="A47" s="156" t="s">
        <v>141</v>
      </c>
      <c r="B47" s="97" t="s">
        <v>142</v>
      </c>
      <c r="C47" s="24"/>
      <c r="D47" s="70"/>
      <c r="E47" s="116"/>
      <c r="F47" s="70">
        <v>4</v>
      </c>
      <c r="G47" s="70"/>
      <c r="H47" s="70"/>
      <c r="I47" s="70"/>
      <c r="J47" s="72"/>
      <c r="K47" s="25">
        <v>110</v>
      </c>
      <c r="L47" s="117">
        <v>186</v>
      </c>
      <c r="M47" s="71">
        <v>24</v>
      </c>
      <c r="N47" s="70">
        <v>14</v>
      </c>
      <c r="O47" s="70">
        <v>10</v>
      </c>
      <c r="P47" s="72"/>
      <c r="Q47" s="73"/>
      <c r="R47" s="73"/>
      <c r="S47" s="73"/>
      <c r="T47" s="147">
        <v>24</v>
      </c>
      <c r="U47" s="120"/>
      <c r="V47" s="148"/>
      <c r="W47" s="23"/>
    </row>
    <row r="48" spans="1:23" ht="13.5" customHeight="1" x14ac:dyDescent="0.2">
      <c r="A48" s="155" t="s">
        <v>143</v>
      </c>
      <c r="B48" s="93" t="s">
        <v>144</v>
      </c>
      <c r="C48" s="99"/>
      <c r="D48" s="123"/>
      <c r="E48" s="124"/>
      <c r="F48" s="70"/>
      <c r="G48" s="70"/>
      <c r="H48" s="70">
        <v>4</v>
      </c>
      <c r="I48" s="70"/>
      <c r="J48" s="72"/>
      <c r="K48" s="25">
        <v>72</v>
      </c>
      <c r="L48" s="120"/>
      <c r="M48" s="157"/>
      <c r="N48" s="73"/>
      <c r="O48" s="73"/>
      <c r="P48" s="72"/>
      <c r="Q48" s="73"/>
      <c r="R48" s="73"/>
      <c r="S48" s="73"/>
      <c r="T48" s="120">
        <v>72</v>
      </c>
      <c r="U48" s="126"/>
      <c r="V48" s="153"/>
      <c r="W48" s="23"/>
    </row>
    <row r="49" spans="1:23" ht="13.5" customHeight="1" x14ac:dyDescent="0.2">
      <c r="A49" s="158"/>
      <c r="B49" s="133" t="s">
        <v>131</v>
      </c>
      <c r="C49" s="134"/>
      <c r="D49" s="135"/>
      <c r="E49" s="136"/>
      <c r="F49" s="135">
        <v>4</v>
      </c>
      <c r="G49" s="135"/>
      <c r="H49" s="135"/>
      <c r="I49" s="135"/>
      <c r="J49" s="150"/>
      <c r="K49" s="138">
        <v>6</v>
      </c>
      <c r="L49" s="139"/>
      <c r="M49" s="44"/>
      <c r="N49" s="30"/>
      <c r="O49" s="30"/>
      <c r="P49" s="150"/>
      <c r="Q49" s="30"/>
      <c r="R49" s="30"/>
      <c r="S49" s="30"/>
      <c r="T49" s="152"/>
      <c r="U49" s="126"/>
      <c r="V49" s="153"/>
      <c r="W49" s="23"/>
    </row>
    <row r="50" spans="1:23" ht="21.75" customHeight="1" x14ac:dyDescent="0.2">
      <c r="A50" s="107" t="s">
        <v>145</v>
      </c>
      <c r="B50" s="159" t="s">
        <v>146</v>
      </c>
      <c r="C50" s="44"/>
      <c r="D50" s="42"/>
      <c r="E50" s="45"/>
      <c r="F50" s="42" t="s">
        <v>115</v>
      </c>
      <c r="G50" s="42"/>
      <c r="H50" s="42"/>
      <c r="I50" s="42"/>
      <c r="J50" s="46"/>
      <c r="K50" s="44">
        <f>K51+K52+K53</f>
        <v>310</v>
      </c>
      <c r="L50" s="44">
        <f t="shared" ref="L50:T50" si="7">L51+L52</f>
        <v>130</v>
      </c>
      <c r="M50" s="44">
        <f t="shared" si="7"/>
        <v>30</v>
      </c>
      <c r="N50" s="44">
        <f t="shared" si="7"/>
        <v>20</v>
      </c>
      <c r="O50" s="44">
        <f t="shared" si="7"/>
        <v>10</v>
      </c>
      <c r="P50" s="109">
        <f t="shared" si="7"/>
        <v>0</v>
      </c>
      <c r="Q50" s="54">
        <f t="shared" si="7"/>
        <v>0</v>
      </c>
      <c r="R50" s="44">
        <f t="shared" si="7"/>
        <v>0</v>
      </c>
      <c r="S50" s="44">
        <f t="shared" si="7"/>
        <v>0</v>
      </c>
      <c r="T50" s="106">
        <f t="shared" si="7"/>
        <v>174</v>
      </c>
      <c r="U50" s="89">
        <f>SUM(U51:U52)</f>
        <v>0</v>
      </c>
      <c r="V50" s="144"/>
    </row>
    <row r="51" spans="1:23" ht="35.25" customHeight="1" x14ac:dyDescent="0.2">
      <c r="A51" s="90" t="s">
        <v>147</v>
      </c>
      <c r="B51" s="91" t="s">
        <v>148</v>
      </c>
      <c r="C51" s="58"/>
      <c r="D51" s="59"/>
      <c r="E51" s="60"/>
      <c r="F51" s="160">
        <v>4</v>
      </c>
      <c r="G51" s="59"/>
      <c r="H51" s="59"/>
      <c r="I51" s="59"/>
      <c r="J51" s="61"/>
      <c r="K51" s="65">
        <v>160</v>
      </c>
      <c r="L51" s="59">
        <v>130</v>
      </c>
      <c r="M51" s="63">
        <v>30</v>
      </c>
      <c r="N51" s="62">
        <v>20</v>
      </c>
      <c r="O51" s="62">
        <v>10</v>
      </c>
      <c r="P51" s="64"/>
      <c r="Q51" s="62"/>
      <c r="R51" s="65"/>
      <c r="S51" s="65"/>
      <c r="T51" s="66">
        <v>30</v>
      </c>
      <c r="U51" s="73" t="s">
        <v>149</v>
      </c>
      <c r="V51" s="73"/>
    </row>
    <row r="52" spans="1:23" ht="15" customHeight="1" x14ac:dyDescent="0.2">
      <c r="A52" s="145" t="s">
        <v>150</v>
      </c>
      <c r="B52" s="131" t="s">
        <v>29</v>
      </c>
      <c r="C52" s="22"/>
      <c r="D52" s="22"/>
      <c r="E52" s="28"/>
      <c r="F52" s="94"/>
      <c r="G52" s="22"/>
      <c r="H52" s="22">
        <v>4</v>
      </c>
      <c r="I52" s="22"/>
      <c r="J52" s="27"/>
      <c r="K52" s="67">
        <v>144</v>
      </c>
      <c r="L52" s="22"/>
      <c r="M52" s="71"/>
      <c r="N52" s="70"/>
      <c r="O52" s="70"/>
      <c r="P52" s="72"/>
      <c r="Q52" s="70"/>
      <c r="R52" s="73"/>
      <c r="S52" s="73"/>
      <c r="T52" s="74">
        <v>144</v>
      </c>
      <c r="U52" s="73"/>
      <c r="V52" s="73"/>
    </row>
    <row r="53" spans="1:23" ht="15" customHeight="1" x14ac:dyDescent="0.2">
      <c r="A53" s="161"/>
      <c r="B53" s="162" t="s">
        <v>131</v>
      </c>
      <c r="C53" s="100"/>
      <c r="D53" s="100"/>
      <c r="E53" s="101"/>
      <c r="F53" s="163">
        <v>4</v>
      </c>
      <c r="G53" s="87"/>
      <c r="H53" s="87"/>
      <c r="I53" s="87"/>
      <c r="J53" s="164"/>
      <c r="K53" s="165">
        <v>6</v>
      </c>
      <c r="L53" s="86"/>
      <c r="M53" s="166"/>
      <c r="N53" s="151"/>
      <c r="O53" s="151"/>
      <c r="P53" s="140"/>
      <c r="Q53" s="167"/>
      <c r="R53" s="151"/>
      <c r="S53" s="151"/>
      <c r="T53" s="168"/>
      <c r="U53" s="103"/>
      <c r="V53" s="103"/>
      <c r="W53" s="23"/>
    </row>
    <row r="54" spans="1:23" ht="42.75" customHeight="1" x14ac:dyDescent="0.2">
      <c r="A54" s="169" t="s">
        <v>151</v>
      </c>
      <c r="B54" s="170" t="s">
        <v>152</v>
      </c>
      <c r="C54" s="42"/>
      <c r="D54" s="42"/>
      <c r="E54" s="45"/>
      <c r="F54" s="171" t="s">
        <v>115</v>
      </c>
      <c r="G54" s="42"/>
      <c r="H54" s="42"/>
      <c r="I54" s="42"/>
      <c r="J54" s="46" t="s">
        <v>115</v>
      </c>
      <c r="K54" s="44">
        <f>K55+K56+K57+K58</f>
        <v>294</v>
      </c>
      <c r="L54" s="44">
        <f t="shared" ref="L54:T59" si="8">L55+L56+L57+L58</f>
        <v>106</v>
      </c>
      <c r="M54" s="44">
        <f t="shared" si="8"/>
        <v>38</v>
      </c>
      <c r="N54" s="44">
        <f t="shared" si="8"/>
        <v>38</v>
      </c>
      <c r="O54" s="44">
        <f t="shared" si="8"/>
        <v>0</v>
      </c>
      <c r="P54" s="172">
        <f t="shared" si="8"/>
        <v>0</v>
      </c>
      <c r="Q54" s="54">
        <f t="shared" si="8"/>
        <v>0</v>
      </c>
      <c r="R54" s="44">
        <f t="shared" si="8"/>
        <v>0</v>
      </c>
      <c r="S54" s="44">
        <f t="shared" si="8"/>
        <v>0</v>
      </c>
      <c r="T54" s="44">
        <f t="shared" si="8"/>
        <v>182</v>
      </c>
      <c r="U54" s="154">
        <f>SUM(U55:U56)</f>
        <v>0</v>
      </c>
      <c r="V54" s="51"/>
      <c r="W54" s="23"/>
    </row>
    <row r="55" spans="1:23" ht="36.75" customHeight="1" x14ac:dyDescent="0.2">
      <c r="A55" s="173" t="s">
        <v>153</v>
      </c>
      <c r="B55" s="174" t="s">
        <v>154</v>
      </c>
      <c r="C55" s="59"/>
      <c r="D55" s="59"/>
      <c r="E55" s="60"/>
      <c r="F55" s="160">
        <v>4</v>
      </c>
      <c r="G55" s="59"/>
      <c r="H55" s="59"/>
      <c r="I55" s="59"/>
      <c r="J55" s="61"/>
      <c r="K55" s="65">
        <v>78</v>
      </c>
      <c r="L55" s="59">
        <v>58</v>
      </c>
      <c r="M55" s="63">
        <v>20</v>
      </c>
      <c r="N55" s="62">
        <v>20</v>
      </c>
      <c r="O55" s="62"/>
      <c r="P55" s="64"/>
      <c r="Q55" s="62"/>
      <c r="R55" s="65"/>
      <c r="S55" s="175"/>
      <c r="T55" s="176">
        <v>20</v>
      </c>
      <c r="U55" s="67"/>
      <c r="V55" s="67"/>
      <c r="W55" s="23"/>
    </row>
    <row r="56" spans="1:23" ht="47.25" customHeight="1" x14ac:dyDescent="0.2">
      <c r="A56" s="173" t="s">
        <v>155</v>
      </c>
      <c r="B56" s="177" t="s">
        <v>156</v>
      </c>
      <c r="C56" s="22"/>
      <c r="D56" s="438"/>
      <c r="E56" s="439"/>
      <c r="F56" s="178"/>
      <c r="G56" s="70"/>
      <c r="H56" s="70">
        <v>4</v>
      </c>
      <c r="I56" s="70"/>
      <c r="J56" s="27"/>
      <c r="K56" s="24">
        <v>66</v>
      </c>
      <c r="L56" s="120">
        <v>48</v>
      </c>
      <c r="M56" s="71">
        <v>18</v>
      </c>
      <c r="N56" s="70">
        <v>18</v>
      </c>
      <c r="O56" s="70"/>
      <c r="P56" s="72"/>
      <c r="Q56" s="73"/>
      <c r="R56" s="24"/>
      <c r="S56" s="25"/>
      <c r="T56" s="119">
        <v>18</v>
      </c>
      <c r="U56" s="120" t="s">
        <v>157</v>
      </c>
      <c r="V56" s="120" t="s">
        <v>157</v>
      </c>
    </row>
    <row r="57" spans="1:23" ht="13.5" customHeight="1" x14ac:dyDescent="0.2">
      <c r="A57" s="145" t="s">
        <v>158</v>
      </c>
      <c r="B57" s="131" t="s">
        <v>29</v>
      </c>
      <c r="C57" s="76"/>
      <c r="D57" s="80"/>
      <c r="E57" s="179"/>
      <c r="F57" s="180"/>
      <c r="G57" s="80"/>
      <c r="H57" s="80">
        <v>4</v>
      </c>
      <c r="I57" s="80"/>
      <c r="J57" s="79"/>
      <c r="K57" s="181">
        <v>144</v>
      </c>
      <c r="L57" s="182"/>
      <c r="M57" s="81"/>
      <c r="N57" s="80"/>
      <c r="O57" s="80"/>
      <c r="P57" s="82"/>
      <c r="Q57" s="83"/>
      <c r="R57" s="76"/>
      <c r="S57" s="181"/>
      <c r="T57" s="183">
        <v>144</v>
      </c>
      <c r="U57" s="153"/>
      <c r="V57" s="153"/>
    </row>
    <row r="58" spans="1:23" ht="13.5" customHeight="1" x14ac:dyDescent="0.2">
      <c r="A58" s="161"/>
      <c r="B58" s="133" t="s">
        <v>131</v>
      </c>
      <c r="C58" s="86"/>
      <c r="D58" s="184"/>
      <c r="E58" s="185"/>
      <c r="F58" s="167">
        <v>4</v>
      </c>
      <c r="G58" s="184"/>
      <c r="H58" s="184"/>
      <c r="I58" s="184"/>
      <c r="J58" s="164"/>
      <c r="K58" s="186">
        <v>6</v>
      </c>
      <c r="L58" s="187"/>
      <c r="M58" s="188"/>
      <c r="N58" s="184"/>
      <c r="O58" s="184"/>
      <c r="P58" s="140"/>
      <c r="Q58" s="151"/>
      <c r="R58" s="86"/>
      <c r="S58" s="86"/>
      <c r="T58" s="189"/>
      <c r="U58" s="153"/>
      <c r="V58" s="153"/>
    </row>
    <row r="59" spans="1:23" ht="36" customHeight="1" x14ac:dyDescent="0.2">
      <c r="A59" s="169" t="s">
        <v>159</v>
      </c>
      <c r="B59" s="190" t="s">
        <v>160</v>
      </c>
      <c r="C59" s="191"/>
      <c r="D59" s="42"/>
      <c r="E59" s="45"/>
      <c r="F59" s="171"/>
      <c r="G59" s="42"/>
      <c r="H59" s="42"/>
      <c r="I59" s="42"/>
      <c r="J59" s="192"/>
      <c r="K59" s="193">
        <f>K60+K61+K62+K63</f>
        <v>534</v>
      </c>
      <c r="L59" s="193">
        <f t="shared" si="8"/>
        <v>146</v>
      </c>
      <c r="M59" s="193">
        <f t="shared" si="8"/>
        <v>160</v>
      </c>
      <c r="N59" s="193">
        <f t="shared" si="8"/>
        <v>52</v>
      </c>
      <c r="O59" s="193">
        <f t="shared" si="8"/>
        <v>108</v>
      </c>
      <c r="P59" s="194">
        <f t="shared" si="8"/>
        <v>0</v>
      </c>
      <c r="Q59" s="193">
        <f t="shared" si="8"/>
        <v>376</v>
      </c>
      <c r="R59" s="193">
        <f t="shared" si="8"/>
        <v>0</v>
      </c>
      <c r="S59" s="193">
        <f t="shared" si="8"/>
        <v>0</v>
      </c>
      <c r="T59" s="194">
        <f t="shared" si="8"/>
        <v>0</v>
      </c>
      <c r="U59" s="153"/>
      <c r="V59" s="153"/>
    </row>
    <row r="60" spans="1:23" ht="27.75" customHeight="1" x14ac:dyDescent="0.2">
      <c r="A60" s="173" t="s">
        <v>301</v>
      </c>
      <c r="B60" s="195" t="s">
        <v>161</v>
      </c>
      <c r="C60" s="134"/>
      <c r="D60" s="135"/>
      <c r="E60" s="136"/>
      <c r="F60" s="196"/>
      <c r="G60" s="59">
        <v>1</v>
      </c>
      <c r="H60" s="197"/>
      <c r="I60" s="197"/>
      <c r="J60" s="198"/>
      <c r="K60" s="199">
        <v>198</v>
      </c>
      <c r="L60" s="200">
        <v>146</v>
      </c>
      <c r="M60" s="201">
        <v>52</v>
      </c>
      <c r="N60" s="197">
        <v>52</v>
      </c>
      <c r="O60" s="197"/>
      <c r="P60" s="176"/>
      <c r="Q60" s="202">
        <v>52</v>
      </c>
      <c r="R60" s="203"/>
      <c r="S60" s="203"/>
      <c r="T60" s="204"/>
      <c r="U60" s="153"/>
      <c r="V60" s="153"/>
    </row>
    <row r="61" spans="1:23" ht="13.5" customHeight="1" x14ac:dyDescent="0.2">
      <c r="A61" s="145" t="s">
        <v>162</v>
      </c>
      <c r="B61" s="131" t="s">
        <v>28</v>
      </c>
      <c r="C61" s="134"/>
      <c r="D61" s="135"/>
      <c r="E61" s="136"/>
      <c r="F61" s="178"/>
      <c r="G61" s="70">
        <v>1</v>
      </c>
      <c r="H61" s="70"/>
      <c r="I61" s="70"/>
      <c r="J61" s="27"/>
      <c r="K61" s="25">
        <v>108</v>
      </c>
      <c r="L61" s="117"/>
      <c r="M61" s="71">
        <v>108</v>
      </c>
      <c r="N61" s="70"/>
      <c r="O61" s="70">
        <v>108</v>
      </c>
      <c r="P61" s="116"/>
      <c r="Q61" s="178">
        <v>108</v>
      </c>
      <c r="R61" s="24"/>
      <c r="S61" s="24"/>
      <c r="T61" s="147"/>
      <c r="U61" s="153"/>
      <c r="V61" s="153"/>
    </row>
    <row r="62" spans="1:23" ht="13.5" customHeight="1" x14ac:dyDescent="0.2">
      <c r="A62" s="145" t="s">
        <v>163</v>
      </c>
      <c r="B62" s="131" t="s">
        <v>29</v>
      </c>
      <c r="C62" s="134"/>
      <c r="D62" s="135"/>
      <c r="E62" s="136"/>
      <c r="F62" s="178"/>
      <c r="G62" s="80">
        <v>1</v>
      </c>
      <c r="H62" s="70"/>
      <c r="I62" s="70"/>
      <c r="J62" s="27"/>
      <c r="K62" s="25">
        <v>216</v>
      </c>
      <c r="L62" s="117"/>
      <c r="M62" s="71"/>
      <c r="N62" s="70"/>
      <c r="O62" s="70"/>
      <c r="P62" s="116"/>
      <c r="Q62" s="178">
        <v>216</v>
      </c>
      <c r="R62" s="24"/>
      <c r="S62" s="24"/>
      <c r="T62" s="147"/>
      <c r="U62" s="153"/>
      <c r="V62" s="153"/>
    </row>
    <row r="63" spans="1:23" ht="13.5" customHeight="1" x14ac:dyDescent="0.2">
      <c r="A63" s="145"/>
      <c r="B63" s="131" t="s">
        <v>131</v>
      </c>
      <c r="C63" s="134"/>
      <c r="D63" s="135"/>
      <c r="E63" s="136"/>
      <c r="F63" s="178">
        <v>1</v>
      </c>
      <c r="G63" s="70"/>
      <c r="H63" s="70"/>
      <c r="I63" s="70"/>
      <c r="J63" s="27"/>
      <c r="K63" s="25">
        <v>12</v>
      </c>
      <c r="L63" s="117"/>
      <c r="M63" s="71"/>
      <c r="N63" s="70"/>
      <c r="O63" s="70"/>
      <c r="P63" s="116"/>
      <c r="Q63" s="178"/>
      <c r="R63" s="24"/>
      <c r="S63" s="24"/>
      <c r="T63" s="147"/>
      <c r="U63" s="153"/>
      <c r="V63" s="153"/>
    </row>
    <row r="64" spans="1:23" ht="13.5" customHeight="1" x14ac:dyDescent="0.2">
      <c r="A64" s="135" t="s">
        <v>164</v>
      </c>
      <c r="B64" s="205" t="s">
        <v>165</v>
      </c>
      <c r="C64" s="134"/>
      <c r="D64" s="135"/>
      <c r="E64" s="136"/>
      <c r="F64" s="206"/>
      <c r="G64" s="135"/>
      <c r="H64" s="135"/>
      <c r="I64" s="135"/>
      <c r="J64" s="137"/>
      <c r="K64" s="138">
        <v>144</v>
      </c>
      <c r="L64" s="207"/>
      <c r="M64" s="42"/>
      <c r="N64" s="135"/>
      <c r="O64" s="135"/>
      <c r="P64" s="136"/>
      <c r="Q64" s="206"/>
      <c r="R64" s="134"/>
      <c r="S64" s="134"/>
      <c r="T64" s="152">
        <v>144</v>
      </c>
      <c r="U64" s="208"/>
      <c r="V64" s="208"/>
    </row>
    <row r="65" spans="1:23" ht="13.5" customHeight="1" x14ac:dyDescent="0.2">
      <c r="A65" s="209" t="s">
        <v>166</v>
      </c>
      <c r="B65" s="210" t="s">
        <v>167</v>
      </c>
      <c r="C65" s="211"/>
      <c r="D65" s="212"/>
      <c r="E65" s="213"/>
      <c r="F65" s="214"/>
      <c r="G65" s="212"/>
      <c r="H65" s="212"/>
      <c r="I65" s="212"/>
      <c r="J65" s="215"/>
      <c r="K65" s="211">
        <v>216</v>
      </c>
      <c r="L65" s="216"/>
      <c r="M65" s="217"/>
      <c r="N65" s="212"/>
      <c r="O65" s="212"/>
      <c r="P65" s="213"/>
      <c r="Q65" s="218"/>
      <c r="R65" s="219"/>
      <c r="S65" s="219"/>
      <c r="T65" s="220"/>
      <c r="U65" s="153"/>
      <c r="V65" s="153"/>
      <c r="W65" s="23"/>
    </row>
    <row r="66" spans="1:23" ht="13.5" customHeight="1" x14ac:dyDescent="0.2">
      <c r="A66" s="62"/>
      <c r="B66" s="221"/>
      <c r="C66" s="59"/>
      <c r="D66" s="62"/>
      <c r="E66" s="62"/>
      <c r="F66" s="62"/>
      <c r="G66" s="62"/>
      <c r="H66" s="62"/>
      <c r="I66" s="62"/>
      <c r="J66" s="59"/>
      <c r="K66" s="59"/>
      <c r="L66" s="222"/>
      <c r="M66" s="223"/>
      <c r="N66" s="223"/>
      <c r="O66" s="223"/>
      <c r="P66" s="223"/>
      <c r="Q66" s="223"/>
      <c r="R66" s="224"/>
      <c r="S66" s="224"/>
      <c r="T66" s="225"/>
      <c r="U66" s="153"/>
      <c r="V66" s="126"/>
    </row>
    <row r="67" spans="1:23" ht="13.5" customHeight="1" x14ac:dyDescent="0.2">
      <c r="A67" s="226" t="s">
        <v>168</v>
      </c>
      <c r="B67" s="227" t="s">
        <v>169</v>
      </c>
      <c r="C67" s="59"/>
      <c r="D67" s="59"/>
      <c r="E67" s="59"/>
      <c r="F67" s="59"/>
      <c r="G67" s="59"/>
      <c r="H67" s="59"/>
      <c r="I67" s="59"/>
      <c r="J67" s="59"/>
      <c r="K67" s="62"/>
      <c r="L67" s="59"/>
      <c r="M67" s="440" t="s">
        <v>170</v>
      </c>
      <c r="N67" s="442" t="s">
        <v>171</v>
      </c>
      <c r="O67" s="443"/>
      <c r="P67" s="444"/>
      <c r="Q67" s="228"/>
      <c r="R67" s="229">
        <v>6</v>
      </c>
      <c r="S67" s="229">
        <v>2</v>
      </c>
      <c r="T67" s="230">
        <v>4</v>
      </c>
      <c r="U67" s="231"/>
      <c r="V67" s="70"/>
    </row>
    <row r="68" spans="1:23" ht="18.75" customHeight="1" x14ac:dyDescent="0.2">
      <c r="A68" s="232" t="s">
        <v>172</v>
      </c>
      <c r="B68" s="227" t="s">
        <v>173</v>
      </c>
      <c r="C68" s="22"/>
      <c r="D68" s="22"/>
      <c r="E68" s="22"/>
      <c r="F68" s="22"/>
      <c r="G68" s="22"/>
      <c r="H68" s="22"/>
      <c r="I68" s="22"/>
      <c r="J68" s="22"/>
      <c r="K68" s="70"/>
      <c r="L68" s="233"/>
      <c r="M68" s="440"/>
      <c r="N68" s="445" t="s">
        <v>174</v>
      </c>
      <c r="O68" s="446"/>
      <c r="P68" s="447"/>
      <c r="Q68" s="234">
        <v>3</v>
      </c>
      <c r="R68" s="234">
        <v>5</v>
      </c>
      <c r="S68" s="234">
        <v>8</v>
      </c>
      <c r="T68" s="235">
        <v>8</v>
      </c>
      <c r="U68" s="236"/>
      <c r="V68" s="70"/>
    </row>
    <row r="69" spans="1:23" ht="16.5" customHeight="1" x14ac:dyDescent="0.2">
      <c r="A69" s="237">
        <v>216</v>
      </c>
      <c r="B69" s="238" t="s">
        <v>175</v>
      </c>
      <c r="C69" s="22"/>
      <c r="D69" s="22"/>
      <c r="E69" s="22"/>
      <c r="F69" s="22"/>
      <c r="G69" s="22"/>
      <c r="H69" s="22"/>
      <c r="I69" s="22"/>
      <c r="J69" s="22"/>
      <c r="K69" s="70"/>
      <c r="L69" s="233"/>
      <c r="M69" s="440"/>
      <c r="N69" s="448" t="s">
        <v>176</v>
      </c>
      <c r="O69" s="449"/>
      <c r="P69" s="450"/>
      <c r="Q69" s="239"/>
      <c r="R69" s="239">
        <v>2</v>
      </c>
      <c r="S69" s="239"/>
      <c r="T69" s="240"/>
      <c r="U69" s="241"/>
      <c r="V69" s="116"/>
      <c r="W69" s="242"/>
    </row>
    <row r="70" spans="1:23" ht="13.5" customHeight="1" x14ac:dyDescent="0.2">
      <c r="A70" s="237">
        <v>1296</v>
      </c>
      <c r="B70" s="238" t="s">
        <v>177</v>
      </c>
      <c r="C70" s="22"/>
      <c r="D70" s="22"/>
      <c r="E70" s="22"/>
      <c r="F70" s="22"/>
      <c r="G70" s="22"/>
      <c r="H70" s="22"/>
      <c r="I70" s="22"/>
      <c r="J70" s="22"/>
      <c r="K70" s="70"/>
      <c r="L70" s="22"/>
      <c r="M70" s="440"/>
      <c r="N70" s="451" t="s">
        <v>115</v>
      </c>
      <c r="O70" s="452"/>
      <c r="P70" s="453"/>
      <c r="Q70" s="457">
        <v>1</v>
      </c>
      <c r="R70" s="457"/>
      <c r="S70" s="457">
        <v>2</v>
      </c>
      <c r="T70" s="459">
        <v>3</v>
      </c>
      <c r="U70" s="243"/>
      <c r="V70" s="70"/>
    </row>
    <row r="71" spans="1:23" ht="13.5" customHeight="1" x14ac:dyDescent="0.2">
      <c r="A71" s="244">
        <v>4464</v>
      </c>
      <c r="B71" s="245" t="s">
        <v>178</v>
      </c>
      <c r="C71" s="77"/>
      <c r="D71" s="77"/>
      <c r="E71" s="77"/>
      <c r="F71" s="77"/>
      <c r="G71" s="77"/>
      <c r="H71" s="77"/>
      <c r="I71" s="77"/>
      <c r="J71" s="77"/>
      <c r="K71" s="80"/>
      <c r="L71" s="246"/>
      <c r="M71" s="441"/>
      <c r="N71" s="454"/>
      <c r="O71" s="455"/>
      <c r="P71" s="456"/>
      <c r="Q71" s="458"/>
      <c r="R71" s="458"/>
      <c r="S71" s="458"/>
      <c r="T71" s="460"/>
      <c r="U71" s="247"/>
      <c r="V71" s="70"/>
    </row>
    <row r="72" spans="1:23" ht="13.5" customHeight="1" x14ac:dyDescent="0.2">
      <c r="A72" s="248"/>
      <c r="B72" s="245"/>
      <c r="C72" s="22"/>
      <c r="D72" s="22"/>
      <c r="E72" s="22"/>
      <c r="F72" s="22"/>
      <c r="G72" s="22"/>
      <c r="H72" s="22"/>
      <c r="I72" s="22"/>
      <c r="J72" s="22"/>
      <c r="K72" s="70"/>
      <c r="L72" s="22"/>
      <c r="M72" s="249"/>
      <c r="N72" s="250"/>
      <c r="O72" s="250"/>
      <c r="P72" s="62"/>
      <c r="Q72" s="62"/>
      <c r="R72" s="62"/>
      <c r="S72" s="62"/>
      <c r="T72" s="222"/>
      <c r="U72" s="231"/>
      <c r="V72" s="73"/>
    </row>
    <row r="73" spans="1:23" ht="13.5" customHeight="1" x14ac:dyDescent="0.2">
      <c r="A73" s="251"/>
      <c r="B73" s="252"/>
      <c r="C73" s="21"/>
      <c r="D73" s="21"/>
      <c r="E73" s="21"/>
      <c r="F73" s="21"/>
      <c r="G73" s="21"/>
      <c r="H73" s="21"/>
      <c r="I73" s="21"/>
      <c r="J73" s="21"/>
      <c r="K73" s="253"/>
      <c r="L73" s="253"/>
      <c r="M73" s="253"/>
      <c r="N73" s="253"/>
      <c r="O73" s="253"/>
      <c r="P73" s="253"/>
      <c r="Q73" s="253"/>
      <c r="R73" s="253"/>
      <c r="S73" s="103"/>
      <c r="T73" s="103"/>
      <c r="U73" s="73"/>
      <c r="V73" s="70"/>
    </row>
    <row r="74" spans="1:23" ht="13.5" customHeight="1" x14ac:dyDescent="0.2">
      <c r="A74" s="251"/>
      <c r="B74" s="252"/>
      <c r="C74" s="21"/>
      <c r="D74" s="21"/>
      <c r="E74" s="21"/>
      <c r="F74" s="21"/>
      <c r="G74" s="21"/>
      <c r="H74" s="21"/>
      <c r="I74" s="21"/>
      <c r="J74" s="21"/>
      <c r="K74" s="253"/>
      <c r="L74" s="253"/>
      <c r="M74" s="253"/>
      <c r="N74" s="253"/>
      <c r="O74" s="253"/>
      <c r="P74" s="253"/>
      <c r="Q74" s="253"/>
      <c r="R74" s="253"/>
      <c r="S74" s="103"/>
      <c r="T74" s="103"/>
      <c r="U74" s="73"/>
      <c r="V74" s="70"/>
    </row>
    <row r="75" spans="1:23" ht="13.5" customHeight="1" x14ac:dyDescent="0.2">
      <c r="A75" s="251"/>
      <c r="B75" s="254"/>
      <c r="C75" s="21"/>
      <c r="D75" s="21"/>
      <c r="E75" s="21"/>
      <c r="F75" s="21"/>
      <c r="G75" s="21"/>
      <c r="H75" s="21"/>
      <c r="I75" s="21"/>
      <c r="J75" s="21"/>
      <c r="K75" s="103"/>
      <c r="L75" s="21"/>
      <c r="M75" s="103"/>
      <c r="N75" s="103"/>
      <c r="O75" s="103"/>
      <c r="P75" s="103"/>
      <c r="Q75" s="103"/>
      <c r="R75" s="103"/>
      <c r="S75" s="103"/>
      <c r="T75" s="103"/>
      <c r="U75" s="73"/>
      <c r="V75" s="70"/>
    </row>
    <row r="76" spans="1:23" ht="13.5" customHeight="1" x14ac:dyDescent="0.2">
      <c r="A76" s="255"/>
      <c r="B76" s="256">
        <f>K62+K57+K52+K48+K42+K38</f>
        <v>900</v>
      </c>
      <c r="C76" s="21"/>
      <c r="D76" s="434"/>
      <c r="E76" s="434"/>
      <c r="F76" s="103"/>
      <c r="G76" s="103"/>
      <c r="H76" s="103"/>
      <c r="I76" s="103"/>
      <c r="J76" s="103"/>
      <c r="K76" s="21"/>
      <c r="L76" s="153"/>
      <c r="M76" s="103"/>
      <c r="N76" s="103"/>
      <c r="O76" s="103"/>
      <c r="P76" s="103"/>
      <c r="Q76" s="103"/>
      <c r="R76" s="21"/>
      <c r="S76" s="21"/>
      <c r="T76" s="153"/>
      <c r="U76" s="120"/>
      <c r="V76" s="117"/>
    </row>
    <row r="77" spans="1:23" ht="13.5" customHeight="1" x14ac:dyDescent="0.2">
      <c r="A77" s="255"/>
      <c r="B77" s="256"/>
      <c r="C77" s="21"/>
      <c r="D77" s="434"/>
      <c r="E77" s="434"/>
      <c r="F77" s="103"/>
      <c r="G77" s="103"/>
      <c r="H77" s="103"/>
      <c r="I77" s="103"/>
      <c r="J77" s="103"/>
      <c r="K77" s="21"/>
      <c r="L77" s="153"/>
      <c r="M77" s="103"/>
      <c r="N77" s="103"/>
      <c r="O77" s="103"/>
      <c r="P77" s="103"/>
      <c r="Q77" s="103"/>
      <c r="R77" s="103"/>
      <c r="S77" s="103"/>
      <c r="T77" s="153"/>
      <c r="U77" s="120"/>
      <c r="V77" s="117"/>
    </row>
    <row r="78" spans="1:23" ht="13.5" customHeight="1" x14ac:dyDescent="0.2">
      <c r="A78" s="435"/>
      <c r="B78" s="435"/>
      <c r="C78" s="435"/>
      <c r="D78" s="435"/>
      <c r="E78" s="435"/>
      <c r="F78" s="435"/>
      <c r="G78" s="435"/>
      <c r="H78" s="435"/>
      <c r="I78" s="435"/>
      <c r="J78" s="435"/>
      <c r="K78" s="435"/>
      <c r="L78" s="435"/>
      <c r="M78" s="435"/>
      <c r="N78" s="435"/>
      <c r="O78" s="435"/>
      <c r="P78" s="435"/>
      <c r="Q78" s="435"/>
      <c r="R78" s="435"/>
      <c r="S78" s="435"/>
      <c r="T78" s="435"/>
      <c r="U78" s="436"/>
    </row>
    <row r="79" spans="1:23" ht="13.5" customHeight="1" x14ac:dyDescent="0.2">
      <c r="B79" s="257"/>
    </row>
    <row r="81" spans="2:19" ht="13.5" customHeight="1" x14ac:dyDescent="0.2">
      <c r="B81" s="258"/>
    </row>
    <row r="84" spans="2:19" ht="13.5" customHeight="1" x14ac:dyDescent="0.2">
      <c r="S84" s="257"/>
    </row>
  </sheetData>
  <mergeCells count="39">
    <mergeCell ref="A1:A6"/>
    <mergeCell ref="B1:B6"/>
    <mergeCell ref="C1:J2"/>
    <mergeCell ref="K1:P2"/>
    <mergeCell ref="Q1:V1"/>
    <mergeCell ref="C3:C6"/>
    <mergeCell ref="D3:D6"/>
    <mergeCell ref="E3:E6"/>
    <mergeCell ref="F3:F6"/>
    <mergeCell ref="G3:G6"/>
    <mergeCell ref="I3:I6"/>
    <mergeCell ref="J3:J6"/>
    <mergeCell ref="K3:K6"/>
    <mergeCell ref="L3:L6"/>
    <mergeCell ref="M3:P3"/>
    <mergeCell ref="Q3:Q6"/>
    <mergeCell ref="T3:T6"/>
    <mergeCell ref="H4:H6"/>
    <mergeCell ref="M4:M6"/>
    <mergeCell ref="N4:P4"/>
    <mergeCell ref="N5:N6"/>
    <mergeCell ref="O5:O6"/>
    <mergeCell ref="P5:P6"/>
    <mergeCell ref="D76:E76"/>
    <mergeCell ref="D77:E77"/>
    <mergeCell ref="A78:U78"/>
    <mergeCell ref="U5:U6"/>
    <mergeCell ref="D56:E56"/>
    <mergeCell ref="M67:M71"/>
    <mergeCell ref="N67:P67"/>
    <mergeCell ref="N68:P68"/>
    <mergeCell ref="N69:P69"/>
    <mergeCell ref="N70:P71"/>
    <mergeCell ref="Q70:Q71"/>
    <mergeCell ref="R70:R71"/>
    <mergeCell ref="S70:S71"/>
    <mergeCell ref="T70:T71"/>
    <mergeCell ref="R3:R6"/>
    <mergeCell ref="S3:S6"/>
  </mergeCells>
  <pageMargins left="0" right="0" top="0" bottom="0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B24"/>
  <sheetViews>
    <sheetView showGridLines="0" workbookViewId="0">
      <selection sqref="A1:XFD1048576"/>
    </sheetView>
  </sheetViews>
  <sheetFormatPr defaultColWidth="14.6640625" defaultRowHeight="14.25" customHeight="1" x14ac:dyDescent="0.25"/>
  <cols>
    <col min="1" max="1" width="3.33203125" style="259" customWidth="1"/>
    <col min="2" max="2" width="128.44140625" style="259" customWidth="1"/>
    <col min="3" max="16384" width="14.6640625" style="259"/>
  </cols>
  <sheetData>
    <row r="1" spans="1:2" ht="12" customHeight="1" x14ac:dyDescent="0.25">
      <c r="A1" s="260"/>
      <c r="B1" s="261" t="s">
        <v>179</v>
      </c>
    </row>
    <row r="2" spans="1:2" ht="12" customHeight="1" x14ac:dyDescent="0.25">
      <c r="A2" s="260"/>
      <c r="B2" s="262" t="s">
        <v>80</v>
      </c>
    </row>
    <row r="3" spans="1:2" ht="12" customHeight="1" x14ac:dyDescent="0.25">
      <c r="A3" s="260"/>
      <c r="B3" s="262" t="s">
        <v>180</v>
      </c>
    </row>
    <row r="4" spans="1:2" ht="12" customHeight="1" x14ac:dyDescent="0.25">
      <c r="A4" s="260"/>
      <c r="B4" s="262" t="s">
        <v>181</v>
      </c>
    </row>
    <row r="5" spans="1:2" ht="12" customHeight="1" x14ac:dyDescent="0.25">
      <c r="A5" s="260"/>
      <c r="B5" s="262" t="s">
        <v>92</v>
      </c>
    </row>
    <row r="6" spans="1:2" ht="12" customHeight="1" x14ac:dyDescent="0.25">
      <c r="A6" s="260"/>
      <c r="B6" s="262" t="s">
        <v>182</v>
      </c>
    </row>
    <row r="7" spans="1:2" ht="12" customHeight="1" x14ac:dyDescent="0.25">
      <c r="A7" s="260"/>
      <c r="B7" s="262" t="s">
        <v>100</v>
      </c>
    </row>
    <row r="8" spans="1:2" ht="12" customHeight="1" x14ac:dyDescent="0.25">
      <c r="A8" s="260"/>
      <c r="B8" s="262" t="s">
        <v>96</v>
      </c>
    </row>
    <row r="9" spans="1:2" ht="12" customHeight="1" x14ac:dyDescent="0.25">
      <c r="A9" s="260"/>
      <c r="B9" s="262" t="s">
        <v>183</v>
      </c>
    </row>
    <row r="10" spans="1:2" ht="12" customHeight="1" x14ac:dyDescent="0.25">
      <c r="A10" s="260"/>
      <c r="B10" s="262" t="s">
        <v>184</v>
      </c>
    </row>
    <row r="11" spans="1:2" ht="12" customHeight="1" x14ac:dyDescent="0.25">
      <c r="A11" s="260"/>
      <c r="B11" s="262" t="s">
        <v>90</v>
      </c>
    </row>
    <row r="12" spans="1:2" ht="12" customHeight="1" x14ac:dyDescent="0.25">
      <c r="A12" s="260"/>
      <c r="B12" s="262" t="s">
        <v>98</v>
      </c>
    </row>
    <row r="13" spans="1:2" ht="12" customHeight="1" x14ac:dyDescent="0.25">
      <c r="A13" s="260"/>
      <c r="B13" s="261" t="s">
        <v>185</v>
      </c>
    </row>
    <row r="14" spans="1:2" ht="12" customHeight="1" x14ac:dyDescent="0.25">
      <c r="A14" s="260"/>
      <c r="B14" s="262" t="s">
        <v>186</v>
      </c>
    </row>
    <row r="15" spans="1:2" ht="12" customHeight="1" x14ac:dyDescent="0.25">
      <c r="A15" s="260"/>
      <c r="B15" s="262" t="s">
        <v>187</v>
      </c>
    </row>
    <row r="16" spans="1:2" ht="12" customHeight="1" x14ac:dyDescent="0.25">
      <c r="A16" s="260"/>
      <c r="B16" s="262" t="s">
        <v>94</v>
      </c>
    </row>
    <row r="17" spans="1:2" ht="12" customHeight="1" x14ac:dyDescent="0.25">
      <c r="A17" s="260"/>
      <c r="B17" s="262" t="s">
        <v>188</v>
      </c>
    </row>
    <row r="18" spans="1:2" ht="12" customHeight="1" x14ac:dyDescent="0.25">
      <c r="A18" s="260"/>
      <c r="B18" s="261" t="s">
        <v>189</v>
      </c>
    </row>
    <row r="19" spans="1:2" ht="12" customHeight="1" x14ac:dyDescent="0.25">
      <c r="A19" s="260"/>
      <c r="B19" s="262" t="s">
        <v>190</v>
      </c>
    </row>
    <row r="20" spans="1:2" ht="12" customHeight="1" x14ac:dyDescent="0.25">
      <c r="A20" s="260"/>
      <c r="B20" s="262" t="s">
        <v>191</v>
      </c>
    </row>
    <row r="21" spans="1:2" ht="12" customHeight="1" x14ac:dyDescent="0.25">
      <c r="A21" s="260"/>
      <c r="B21" s="261" t="s">
        <v>192</v>
      </c>
    </row>
    <row r="22" spans="1:2" ht="12" customHeight="1" x14ac:dyDescent="0.25">
      <c r="A22" s="260"/>
      <c r="B22" s="261" t="s">
        <v>193</v>
      </c>
    </row>
    <row r="23" spans="1:2" ht="12" customHeight="1" x14ac:dyDescent="0.25">
      <c r="A23" s="260"/>
      <c r="B23" s="262" t="s">
        <v>194</v>
      </c>
    </row>
    <row r="24" spans="1:2" ht="12" customHeight="1" x14ac:dyDescent="0.25">
      <c r="A24" s="260"/>
      <c r="B24" s="262" t="s">
        <v>195</v>
      </c>
    </row>
  </sheetData>
  <pageMargins left="0.75" right="0.75" top="1" bottom="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H246"/>
  <sheetViews>
    <sheetView showGridLines="0" workbookViewId="0">
      <pane ySplit="1" topLeftCell="A2" activePane="bottomLeft" state="frozen"/>
      <selection activeCell="E12" sqref="E12"/>
      <selection pane="bottomLeft"/>
    </sheetView>
  </sheetViews>
  <sheetFormatPr defaultColWidth="9.33203125" defaultRowHeight="14.15" customHeight="1" x14ac:dyDescent="0.25"/>
  <cols>
    <col min="1" max="1" width="5.77734375" style="259" customWidth="1"/>
    <col min="2" max="2" width="7.77734375" style="259" customWidth="1"/>
    <col min="3" max="4" width="0" style="259" hidden="1" customWidth="1"/>
    <col min="5" max="5" width="125" style="259" customWidth="1"/>
    <col min="6" max="16384" width="9.33203125" style="259"/>
  </cols>
  <sheetData>
    <row r="1" spans="1:8" ht="14.15" customHeight="1" x14ac:dyDescent="0.25">
      <c r="A1" s="567" t="s">
        <v>39</v>
      </c>
      <c r="B1" s="567"/>
      <c r="C1" s="263"/>
      <c r="D1" s="263"/>
      <c r="E1" s="263" t="s">
        <v>196</v>
      </c>
    </row>
    <row r="2" spans="1:8" ht="14.15" customHeight="1" x14ac:dyDescent="0.25">
      <c r="A2" s="566" t="s">
        <v>197</v>
      </c>
      <c r="B2" s="566"/>
      <c r="C2" s="264"/>
      <c r="D2" s="265">
        <v>1</v>
      </c>
      <c r="E2" s="266" t="s">
        <v>198</v>
      </c>
    </row>
    <row r="3" spans="1:8" ht="27" customHeight="1" x14ac:dyDescent="0.25">
      <c r="A3" s="566" t="s">
        <v>199</v>
      </c>
      <c r="B3" s="566"/>
      <c r="C3" s="264"/>
      <c r="D3" s="265">
        <v>1</v>
      </c>
      <c r="E3" s="266" t="s">
        <v>200</v>
      </c>
    </row>
    <row r="4" spans="1:8" ht="28.5" customHeight="1" x14ac:dyDescent="0.25">
      <c r="A4" s="566" t="s">
        <v>201</v>
      </c>
      <c r="B4" s="566"/>
      <c r="C4" s="264"/>
      <c r="D4" s="265">
        <v>1</v>
      </c>
      <c r="E4" s="267" t="s">
        <v>202</v>
      </c>
    </row>
    <row r="5" spans="1:8" ht="15.75" customHeight="1" x14ac:dyDescent="0.25">
      <c r="A5" s="566" t="s">
        <v>203</v>
      </c>
      <c r="B5" s="566"/>
      <c r="C5" s="264"/>
      <c r="D5" s="265">
        <v>1</v>
      </c>
      <c r="E5" s="266" t="s">
        <v>204</v>
      </c>
      <c r="H5" s="268"/>
    </row>
    <row r="6" spans="1:8" ht="26.25" customHeight="1" x14ac:dyDescent="0.25">
      <c r="A6" s="566" t="s">
        <v>205</v>
      </c>
      <c r="B6" s="566"/>
      <c r="C6" s="264"/>
      <c r="D6" s="265">
        <v>1</v>
      </c>
      <c r="E6" s="267" t="s">
        <v>206</v>
      </c>
    </row>
    <row r="7" spans="1:8" ht="36.75" customHeight="1" x14ac:dyDescent="0.25">
      <c r="A7" s="566" t="s">
        <v>207</v>
      </c>
      <c r="B7" s="566"/>
      <c r="C7" s="264"/>
      <c r="D7" s="265">
        <v>1</v>
      </c>
      <c r="E7" s="267" t="s">
        <v>208</v>
      </c>
    </row>
    <row r="8" spans="1:8" ht="26.25" customHeight="1" x14ac:dyDescent="0.25">
      <c r="A8" s="566" t="s">
        <v>209</v>
      </c>
      <c r="B8" s="566"/>
      <c r="C8" s="264"/>
      <c r="D8" s="265">
        <v>1</v>
      </c>
      <c r="E8" s="269" t="s">
        <v>210</v>
      </c>
    </row>
    <row r="9" spans="1:8" ht="29.25" customHeight="1" x14ac:dyDescent="0.25">
      <c r="A9" s="566" t="s">
        <v>211</v>
      </c>
      <c r="B9" s="566"/>
      <c r="C9" s="264"/>
      <c r="D9" s="265">
        <v>1</v>
      </c>
      <c r="E9" s="266" t="s">
        <v>212</v>
      </c>
    </row>
    <row r="10" spans="1:8" ht="14.15" customHeight="1" x14ac:dyDescent="0.25">
      <c r="A10" s="566" t="s">
        <v>213</v>
      </c>
      <c r="B10" s="566"/>
      <c r="C10" s="264"/>
      <c r="D10" s="265">
        <v>1</v>
      </c>
      <c r="E10" s="267" t="s">
        <v>214</v>
      </c>
    </row>
    <row r="11" spans="1:8" ht="14.15" customHeight="1" x14ac:dyDescent="0.25">
      <c r="A11" s="564" t="s">
        <v>215</v>
      </c>
      <c r="B11" s="565"/>
      <c r="C11" s="270"/>
      <c r="D11" s="271"/>
      <c r="E11" s="272" t="s">
        <v>114</v>
      </c>
    </row>
    <row r="12" spans="1:8" ht="26.25" customHeight="1" x14ac:dyDescent="0.25">
      <c r="A12" s="562" t="s">
        <v>216</v>
      </c>
      <c r="B12" s="563"/>
      <c r="C12" s="273"/>
      <c r="D12" s="274"/>
      <c r="E12" s="275" t="s">
        <v>217</v>
      </c>
    </row>
    <row r="13" spans="1:8" ht="19.5" customHeight="1" x14ac:dyDescent="0.25">
      <c r="A13" s="562" t="s">
        <v>218</v>
      </c>
      <c r="B13" s="563"/>
      <c r="C13" s="276"/>
      <c r="D13" s="277"/>
      <c r="E13" s="278" t="s">
        <v>219</v>
      </c>
    </row>
    <row r="14" spans="1:8" ht="27.75" customHeight="1" x14ac:dyDescent="0.25">
      <c r="A14" s="562" t="s">
        <v>220</v>
      </c>
      <c r="B14" s="563"/>
      <c r="C14" s="276"/>
      <c r="D14" s="277"/>
      <c r="E14" s="278" t="s">
        <v>221</v>
      </c>
    </row>
    <row r="15" spans="1:8" ht="24" customHeight="1" x14ac:dyDescent="0.25">
      <c r="A15" s="562" t="s">
        <v>222</v>
      </c>
      <c r="B15" s="563"/>
      <c r="C15" s="276"/>
      <c r="D15" s="277"/>
      <c r="E15" s="278" t="s">
        <v>223</v>
      </c>
    </row>
    <row r="16" spans="1:8" ht="34.5" customHeight="1" x14ac:dyDescent="0.25">
      <c r="A16" s="562" t="s">
        <v>224</v>
      </c>
      <c r="B16" s="563"/>
      <c r="C16" s="276"/>
      <c r="D16" s="277"/>
      <c r="E16" s="278" t="s">
        <v>225</v>
      </c>
    </row>
    <row r="17" spans="1:5" ht="14.15" customHeight="1" x14ac:dyDescent="0.25">
      <c r="A17" s="562" t="s">
        <v>226</v>
      </c>
      <c r="B17" s="563"/>
      <c r="C17" s="276"/>
      <c r="D17" s="277"/>
      <c r="E17" s="278" t="s">
        <v>227</v>
      </c>
    </row>
    <row r="18" spans="1:5" ht="14.15" customHeight="1" x14ac:dyDescent="0.25">
      <c r="A18" s="564" t="s">
        <v>215</v>
      </c>
      <c r="B18" s="565"/>
      <c r="C18" s="279"/>
      <c r="D18" s="280"/>
      <c r="E18" s="281" t="s">
        <v>133</v>
      </c>
    </row>
    <row r="19" spans="1:5" ht="14.15" customHeight="1" x14ac:dyDescent="0.25">
      <c r="A19" s="562" t="s">
        <v>228</v>
      </c>
      <c r="B19" s="563"/>
      <c r="C19" s="276"/>
      <c r="D19" s="277"/>
      <c r="E19" s="275" t="s">
        <v>229</v>
      </c>
    </row>
    <row r="20" spans="1:5" ht="25.5" customHeight="1" x14ac:dyDescent="0.25">
      <c r="A20" s="562" t="s">
        <v>230</v>
      </c>
      <c r="B20" s="563"/>
      <c r="C20" s="276"/>
      <c r="D20" s="277"/>
      <c r="E20" s="278" t="s">
        <v>231</v>
      </c>
    </row>
    <row r="21" spans="1:5" ht="14.15" customHeight="1" x14ac:dyDescent="0.25">
      <c r="A21" s="562" t="s">
        <v>232</v>
      </c>
      <c r="B21" s="563"/>
      <c r="C21" s="276"/>
      <c r="D21" s="277"/>
      <c r="E21" s="278" t="s">
        <v>233</v>
      </c>
    </row>
    <row r="22" spans="1:5" ht="14.15" customHeight="1" x14ac:dyDescent="0.25">
      <c r="A22" s="564" t="s">
        <v>215</v>
      </c>
      <c r="B22" s="565"/>
      <c r="C22" s="276"/>
      <c r="D22" s="277"/>
      <c r="E22" s="281" t="s">
        <v>138</v>
      </c>
    </row>
    <row r="23" spans="1:5" ht="14.15" customHeight="1" x14ac:dyDescent="0.25">
      <c r="A23" s="557" t="s">
        <v>234</v>
      </c>
      <c r="B23" s="558"/>
      <c r="C23" s="276"/>
      <c r="D23" s="277"/>
      <c r="E23" s="275" t="s">
        <v>235</v>
      </c>
    </row>
    <row r="24" spans="1:5" ht="14.15" customHeight="1" x14ac:dyDescent="0.25">
      <c r="A24" s="557" t="s">
        <v>236</v>
      </c>
      <c r="B24" s="558"/>
      <c r="C24" s="276"/>
      <c r="D24" s="277"/>
      <c r="E24" s="278" t="s">
        <v>237</v>
      </c>
    </row>
    <row r="25" spans="1:5" ht="14.15" customHeight="1" x14ac:dyDescent="0.25">
      <c r="A25" s="557" t="s">
        <v>238</v>
      </c>
      <c r="B25" s="558"/>
      <c r="C25" s="276"/>
      <c r="D25" s="277"/>
      <c r="E25" s="278" t="s">
        <v>239</v>
      </c>
    </row>
    <row r="26" spans="1:5" ht="14.15" customHeight="1" x14ac:dyDescent="0.25">
      <c r="A26" s="557" t="s">
        <v>240</v>
      </c>
      <c r="B26" s="558"/>
      <c r="C26" s="276"/>
      <c r="D26" s="277"/>
      <c r="E26" s="275" t="s">
        <v>241</v>
      </c>
    </row>
    <row r="27" spans="1:5" ht="14.15" customHeight="1" x14ac:dyDescent="0.25">
      <c r="A27" s="557" t="s">
        <v>242</v>
      </c>
      <c r="B27" s="558"/>
      <c r="C27" s="276"/>
      <c r="D27" s="277"/>
      <c r="E27" s="278" t="s">
        <v>243</v>
      </c>
    </row>
    <row r="28" spans="1:5" ht="14.15" customHeight="1" x14ac:dyDescent="0.25">
      <c r="A28" s="557" t="s">
        <v>244</v>
      </c>
      <c r="B28" s="558"/>
      <c r="C28" s="276"/>
      <c r="D28" s="277"/>
      <c r="E28" s="278" t="s">
        <v>245</v>
      </c>
    </row>
    <row r="29" spans="1:5" ht="14.15" customHeight="1" x14ac:dyDescent="0.25">
      <c r="A29" s="559" t="s">
        <v>215</v>
      </c>
      <c r="B29" s="556"/>
      <c r="C29" s="282"/>
      <c r="D29" s="283"/>
      <c r="E29" s="284" t="s">
        <v>246</v>
      </c>
    </row>
    <row r="30" spans="1:5" ht="14.15" customHeight="1" x14ac:dyDescent="0.25">
      <c r="A30" s="560"/>
      <c r="B30" s="561"/>
      <c r="C30" s="282"/>
      <c r="D30" s="283"/>
      <c r="E30" s="285"/>
    </row>
    <row r="31" spans="1:5" ht="14.15" customHeight="1" x14ac:dyDescent="0.25">
      <c r="A31" s="553" t="s">
        <v>247</v>
      </c>
      <c r="B31" s="554"/>
      <c r="C31" s="286"/>
      <c r="D31" s="287"/>
      <c r="E31" s="288" t="s">
        <v>248</v>
      </c>
    </row>
    <row r="32" spans="1:5" ht="14.15" customHeight="1" x14ac:dyDescent="0.25">
      <c r="A32" s="553" t="s">
        <v>249</v>
      </c>
      <c r="B32" s="554"/>
      <c r="C32" s="286"/>
      <c r="D32" s="287"/>
      <c r="E32" s="288" t="s">
        <v>250</v>
      </c>
    </row>
    <row r="33" spans="1:5" ht="14.15" customHeight="1" x14ac:dyDescent="0.25">
      <c r="A33" s="553" t="s">
        <v>251</v>
      </c>
      <c r="B33" s="554"/>
      <c r="C33" s="286"/>
      <c r="D33" s="287"/>
      <c r="E33" s="288" t="s">
        <v>252</v>
      </c>
    </row>
    <row r="34" spans="1:5" ht="14.15" customHeight="1" x14ac:dyDescent="0.25">
      <c r="A34" s="553" t="s">
        <v>253</v>
      </c>
      <c r="B34" s="554"/>
      <c r="C34" s="286"/>
      <c r="D34" s="287"/>
      <c r="E34" s="288" t="s">
        <v>254</v>
      </c>
    </row>
    <row r="35" spans="1:5" ht="14.15" customHeight="1" x14ac:dyDescent="0.25">
      <c r="A35" s="553" t="s">
        <v>255</v>
      </c>
      <c r="B35" s="554"/>
      <c r="C35" s="286"/>
      <c r="D35" s="287"/>
      <c r="E35" s="288" t="s">
        <v>256</v>
      </c>
    </row>
    <row r="36" spans="1:5" ht="14.15" customHeight="1" x14ac:dyDescent="0.25">
      <c r="A36" s="555" t="s">
        <v>215</v>
      </c>
      <c r="B36" s="556"/>
      <c r="C36" s="289" t="s">
        <v>257</v>
      </c>
      <c r="D36" s="283"/>
      <c r="E36" s="272" t="s">
        <v>152</v>
      </c>
    </row>
    <row r="37" spans="1:5" ht="14.15" customHeight="1" x14ac:dyDescent="0.25">
      <c r="A37" s="552" t="s">
        <v>258</v>
      </c>
      <c r="B37" s="552"/>
      <c r="C37" s="290" t="s">
        <v>259</v>
      </c>
      <c r="D37" s="287"/>
      <c r="E37" s="275" t="s">
        <v>259</v>
      </c>
    </row>
    <row r="38" spans="1:5" ht="14.15" customHeight="1" x14ac:dyDescent="0.25">
      <c r="A38" s="552" t="s">
        <v>260</v>
      </c>
      <c r="B38" s="552"/>
      <c r="C38" s="288" t="s">
        <v>261</v>
      </c>
      <c r="D38" s="287"/>
      <c r="E38" s="278" t="s">
        <v>261</v>
      </c>
    </row>
    <row r="39" spans="1:5" ht="14.15" customHeight="1" x14ac:dyDescent="0.25">
      <c r="A39" s="552" t="s">
        <v>262</v>
      </c>
      <c r="B39" s="552"/>
      <c r="C39" s="288" t="s">
        <v>263</v>
      </c>
      <c r="D39" s="287"/>
      <c r="E39" s="278" t="s">
        <v>263</v>
      </c>
    </row>
    <row r="40" spans="1:5" ht="14.15" customHeight="1" x14ac:dyDescent="0.25">
      <c r="A40" s="552" t="s">
        <v>264</v>
      </c>
      <c r="B40" s="552"/>
      <c r="C40" s="288" t="s">
        <v>265</v>
      </c>
      <c r="D40" s="287"/>
      <c r="E40" s="278" t="s">
        <v>265</v>
      </c>
    </row>
    <row r="41" spans="1:5" ht="14.15" customHeight="1" x14ac:dyDescent="0.25">
      <c r="A41" s="286"/>
      <c r="B41" s="291"/>
      <c r="C41" s="286"/>
      <c r="D41" s="287"/>
      <c r="E41" s="286"/>
    </row>
    <row r="42" spans="1:5" ht="14.15" customHeight="1" x14ac:dyDescent="0.25">
      <c r="A42" s="286"/>
      <c r="B42" s="291"/>
      <c r="C42" s="286"/>
      <c r="D42" s="287"/>
      <c r="E42" s="286"/>
    </row>
    <row r="43" spans="1:5" ht="14.15" customHeight="1" x14ac:dyDescent="0.25">
      <c r="A43" s="286"/>
      <c r="B43" s="291"/>
      <c r="C43" s="286"/>
      <c r="D43" s="287"/>
      <c r="E43" s="286"/>
    </row>
    <row r="44" spans="1:5" ht="14.15" customHeight="1" x14ac:dyDescent="0.25">
      <c r="A44" s="286"/>
      <c r="B44" s="291"/>
      <c r="C44" s="286"/>
      <c r="D44" s="287"/>
      <c r="E44" s="286"/>
    </row>
    <row r="45" spans="1:5" ht="14.15" customHeight="1" x14ac:dyDescent="0.25">
      <c r="A45" s="286"/>
      <c r="B45" s="291"/>
      <c r="C45" s="286"/>
      <c r="D45" s="287"/>
      <c r="E45" s="286"/>
    </row>
    <row r="46" spans="1:5" ht="14.15" customHeight="1" x14ac:dyDescent="0.25">
      <c r="A46" s="286"/>
      <c r="B46" s="291"/>
      <c r="C46" s="286"/>
      <c r="D46" s="287"/>
      <c r="E46" s="286"/>
    </row>
    <row r="47" spans="1:5" ht="14.15" customHeight="1" x14ac:dyDescent="0.25">
      <c r="A47" s="286"/>
      <c r="B47" s="291"/>
      <c r="C47" s="286"/>
      <c r="D47" s="287"/>
      <c r="E47" s="286"/>
    </row>
    <row r="48" spans="1:5" ht="14.15" customHeight="1" x14ac:dyDescent="0.25">
      <c r="A48" s="286"/>
      <c r="B48" s="291"/>
      <c r="C48" s="286"/>
      <c r="D48" s="287"/>
      <c r="E48" s="286"/>
    </row>
    <row r="49" spans="1:5" ht="14.15" customHeight="1" x14ac:dyDescent="0.25">
      <c r="A49" s="286"/>
      <c r="B49" s="291"/>
      <c r="C49" s="286"/>
      <c r="D49" s="287"/>
      <c r="E49" s="286"/>
    </row>
    <row r="50" spans="1:5" ht="14.15" customHeight="1" x14ac:dyDescent="0.25">
      <c r="A50" s="286"/>
      <c r="B50" s="291"/>
      <c r="C50" s="286"/>
      <c r="D50" s="287"/>
      <c r="E50" s="286"/>
    </row>
    <row r="51" spans="1:5" ht="14.15" customHeight="1" x14ac:dyDescent="0.25">
      <c r="A51" s="286"/>
      <c r="B51" s="291"/>
      <c r="C51" s="286"/>
      <c r="D51" s="287"/>
      <c r="E51" s="286"/>
    </row>
    <row r="52" spans="1:5" ht="14.15" customHeight="1" x14ac:dyDescent="0.25">
      <c r="A52" s="286"/>
      <c r="B52" s="291"/>
      <c r="C52" s="286"/>
      <c r="D52" s="287"/>
      <c r="E52" s="286"/>
    </row>
    <row r="53" spans="1:5" ht="14.15" customHeight="1" x14ac:dyDescent="0.25">
      <c r="A53" s="286"/>
      <c r="B53" s="291"/>
      <c r="C53" s="286"/>
      <c r="D53" s="287"/>
      <c r="E53" s="286"/>
    </row>
    <row r="54" spans="1:5" ht="14.15" customHeight="1" x14ac:dyDescent="0.25">
      <c r="A54" s="286"/>
      <c r="B54" s="291"/>
      <c r="C54" s="286"/>
      <c r="D54" s="287"/>
      <c r="E54" s="286"/>
    </row>
    <row r="55" spans="1:5" ht="14.15" customHeight="1" x14ac:dyDescent="0.25">
      <c r="A55" s="286"/>
      <c r="B55" s="291"/>
      <c r="C55" s="286"/>
      <c r="D55" s="287"/>
      <c r="E55" s="286"/>
    </row>
    <row r="56" spans="1:5" ht="14.15" customHeight="1" x14ac:dyDescent="0.25">
      <c r="A56" s="286"/>
      <c r="B56" s="291"/>
      <c r="C56" s="286"/>
      <c r="D56" s="287"/>
      <c r="E56" s="286"/>
    </row>
    <row r="57" spans="1:5" ht="14.15" customHeight="1" x14ac:dyDescent="0.25">
      <c r="A57" s="286"/>
      <c r="B57" s="291"/>
      <c r="C57" s="286"/>
      <c r="D57" s="287"/>
      <c r="E57" s="286"/>
    </row>
    <row r="58" spans="1:5" ht="14.15" customHeight="1" x14ac:dyDescent="0.25">
      <c r="A58" s="286"/>
      <c r="B58" s="291"/>
      <c r="C58" s="286"/>
      <c r="D58" s="287"/>
      <c r="E58" s="286"/>
    </row>
    <row r="59" spans="1:5" ht="14.15" customHeight="1" x14ac:dyDescent="0.25">
      <c r="A59" s="286"/>
      <c r="B59" s="291"/>
      <c r="C59" s="286"/>
      <c r="D59" s="287"/>
      <c r="E59" s="286"/>
    </row>
    <row r="60" spans="1:5" ht="14.15" customHeight="1" x14ac:dyDescent="0.25">
      <c r="A60" s="286"/>
      <c r="B60" s="291"/>
      <c r="C60" s="286"/>
      <c r="D60" s="287"/>
      <c r="E60" s="286"/>
    </row>
    <row r="61" spans="1:5" ht="14.15" customHeight="1" x14ac:dyDescent="0.25">
      <c r="A61" s="286"/>
      <c r="B61" s="291"/>
      <c r="C61" s="286"/>
      <c r="D61" s="287"/>
      <c r="E61" s="286"/>
    </row>
    <row r="62" spans="1:5" ht="14.15" customHeight="1" x14ac:dyDescent="0.25">
      <c r="A62" s="286"/>
      <c r="B62" s="291"/>
      <c r="C62" s="286"/>
      <c r="D62" s="287"/>
      <c r="E62" s="286"/>
    </row>
    <row r="63" spans="1:5" ht="14.15" customHeight="1" x14ac:dyDescent="0.25">
      <c r="A63" s="286"/>
      <c r="B63" s="291"/>
      <c r="C63" s="286"/>
      <c r="D63" s="287"/>
      <c r="E63" s="286"/>
    </row>
    <row r="64" spans="1:5" ht="14.15" customHeight="1" x14ac:dyDescent="0.25">
      <c r="A64" s="286"/>
      <c r="B64" s="291"/>
      <c r="C64" s="286"/>
      <c r="D64" s="287"/>
      <c r="E64" s="286"/>
    </row>
    <row r="65" spans="1:5" ht="14.15" customHeight="1" x14ac:dyDescent="0.25">
      <c r="A65" s="286"/>
      <c r="B65" s="291"/>
      <c r="C65" s="286"/>
      <c r="D65" s="287"/>
      <c r="E65" s="286"/>
    </row>
    <row r="66" spans="1:5" ht="14.15" customHeight="1" x14ac:dyDescent="0.25">
      <c r="A66" s="286"/>
      <c r="B66" s="291"/>
      <c r="C66" s="286"/>
      <c r="D66" s="287"/>
      <c r="E66" s="286"/>
    </row>
    <row r="67" spans="1:5" ht="14.15" customHeight="1" x14ac:dyDescent="0.25">
      <c r="A67" s="286"/>
      <c r="B67" s="291"/>
      <c r="C67" s="286"/>
      <c r="D67" s="287"/>
      <c r="E67" s="286"/>
    </row>
    <row r="68" spans="1:5" ht="14.15" customHeight="1" x14ac:dyDescent="0.25">
      <c r="A68" s="286"/>
      <c r="B68" s="291"/>
      <c r="C68" s="286"/>
      <c r="D68" s="287"/>
      <c r="E68" s="286"/>
    </row>
    <row r="69" spans="1:5" ht="14.15" customHeight="1" x14ac:dyDescent="0.25">
      <c r="A69" s="286"/>
      <c r="B69" s="291"/>
      <c r="C69" s="286"/>
      <c r="D69" s="287"/>
      <c r="E69" s="286"/>
    </row>
    <row r="70" spans="1:5" ht="14.15" customHeight="1" x14ac:dyDescent="0.25">
      <c r="A70" s="286"/>
      <c r="B70" s="291"/>
      <c r="C70" s="286"/>
      <c r="D70" s="287"/>
      <c r="E70" s="286"/>
    </row>
    <row r="71" spans="1:5" ht="14.15" customHeight="1" x14ac:dyDescent="0.25">
      <c r="A71" s="286"/>
      <c r="B71" s="291"/>
      <c r="C71" s="286"/>
      <c r="D71" s="287"/>
      <c r="E71" s="286"/>
    </row>
    <row r="72" spans="1:5" ht="14.15" customHeight="1" x14ac:dyDescent="0.25">
      <c r="A72" s="286"/>
      <c r="B72" s="291"/>
      <c r="C72" s="286"/>
      <c r="D72" s="287"/>
      <c r="E72" s="286"/>
    </row>
    <row r="73" spans="1:5" ht="14.15" customHeight="1" x14ac:dyDescent="0.25">
      <c r="A73" s="286"/>
      <c r="B73" s="291"/>
      <c r="C73" s="286"/>
      <c r="D73" s="287"/>
      <c r="E73" s="286"/>
    </row>
    <row r="74" spans="1:5" ht="14.15" customHeight="1" x14ac:dyDescent="0.25">
      <c r="A74" s="286"/>
      <c r="B74" s="291"/>
      <c r="C74" s="286"/>
      <c r="D74" s="287"/>
      <c r="E74" s="286"/>
    </row>
    <row r="75" spans="1:5" ht="14.15" customHeight="1" x14ac:dyDescent="0.25">
      <c r="A75" s="286"/>
      <c r="B75" s="291"/>
      <c r="C75" s="286"/>
      <c r="D75" s="287"/>
      <c r="E75" s="286"/>
    </row>
    <row r="76" spans="1:5" ht="14.15" customHeight="1" x14ac:dyDescent="0.25">
      <c r="A76" s="286"/>
      <c r="B76" s="291"/>
      <c r="C76" s="286"/>
      <c r="D76" s="287"/>
      <c r="E76" s="286"/>
    </row>
    <row r="77" spans="1:5" ht="14.15" customHeight="1" x14ac:dyDescent="0.25">
      <c r="A77" s="286"/>
      <c r="B77" s="291"/>
      <c r="C77" s="286"/>
      <c r="D77" s="287"/>
      <c r="E77" s="286"/>
    </row>
    <row r="78" spans="1:5" ht="14.15" customHeight="1" x14ac:dyDescent="0.25">
      <c r="A78" s="286"/>
      <c r="B78" s="291"/>
      <c r="C78" s="286"/>
      <c r="D78" s="287"/>
      <c r="E78" s="286"/>
    </row>
    <row r="79" spans="1:5" ht="14.15" customHeight="1" x14ac:dyDescent="0.25">
      <c r="A79" s="286"/>
      <c r="B79" s="291"/>
      <c r="C79" s="286"/>
      <c r="D79" s="287"/>
      <c r="E79" s="286"/>
    </row>
    <row r="80" spans="1:5" ht="14.15" customHeight="1" x14ac:dyDescent="0.25">
      <c r="A80" s="286"/>
      <c r="B80" s="291"/>
      <c r="C80" s="286"/>
      <c r="D80" s="287"/>
      <c r="E80" s="286"/>
    </row>
    <row r="81" spans="1:5" ht="14.15" customHeight="1" x14ac:dyDescent="0.25">
      <c r="A81" s="286"/>
      <c r="B81" s="291"/>
      <c r="C81" s="286"/>
      <c r="D81" s="287"/>
      <c r="E81" s="286"/>
    </row>
    <row r="82" spans="1:5" ht="14.15" customHeight="1" x14ac:dyDescent="0.25">
      <c r="A82" s="286"/>
      <c r="B82" s="291"/>
      <c r="C82" s="286"/>
      <c r="D82" s="287"/>
      <c r="E82" s="286"/>
    </row>
    <row r="83" spans="1:5" ht="14.15" customHeight="1" x14ac:dyDescent="0.25">
      <c r="A83" s="286"/>
      <c r="B83" s="291"/>
      <c r="C83" s="286"/>
      <c r="D83" s="287"/>
      <c r="E83" s="286"/>
    </row>
    <row r="84" spans="1:5" ht="14.15" customHeight="1" x14ac:dyDescent="0.25">
      <c r="A84" s="286"/>
      <c r="B84" s="291"/>
      <c r="C84" s="286"/>
      <c r="D84" s="287"/>
      <c r="E84" s="286"/>
    </row>
    <row r="85" spans="1:5" ht="14.15" customHeight="1" x14ac:dyDescent="0.25">
      <c r="A85" s="551"/>
      <c r="B85" s="551"/>
      <c r="C85" s="293"/>
      <c r="D85" s="294"/>
      <c r="E85" s="292"/>
    </row>
    <row r="86" spans="1:5" ht="14.15" customHeight="1" x14ac:dyDescent="0.25">
      <c r="A86" s="286"/>
      <c r="B86" s="291"/>
      <c r="C86" s="286"/>
      <c r="D86" s="287"/>
      <c r="E86" s="295"/>
    </row>
    <row r="87" spans="1:5" ht="14.15" customHeight="1" x14ac:dyDescent="0.25">
      <c r="A87" s="286"/>
      <c r="B87" s="291"/>
      <c r="C87" s="286"/>
      <c r="D87" s="287"/>
      <c r="E87" s="295"/>
    </row>
    <row r="88" spans="1:5" ht="14.15" customHeight="1" x14ac:dyDescent="0.25">
      <c r="A88" s="286"/>
      <c r="B88" s="291"/>
      <c r="C88" s="286"/>
      <c r="D88" s="287"/>
      <c r="E88" s="295"/>
    </row>
    <row r="89" spans="1:5" ht="14.15" customHeight="1" x14ac:dyDescent="0.25">
      <c r="A89" s="286"/>
      <c r="B89" s="291"/>
      <c r="C89" s="286"/>
      <c r="D89" s="287"/>
      <c r="E89" s="295"/>
    </row>
    <row r="90" spans="1:5" ht="14.15" customHeight="1" x14ac:dyDescent="0.25">
      <c r="A90" s="286"/>
      <c r="B90" s="291"/>
      <c r="C90" s="286"/>
      <c r="D90" s="287"/>
      <c r="E90" s="295"/>
    </row>
    <row r="91" spans="1:5" ht="14.15" customHeight="1" x14ac:dyDescent="0.25">
      <c r="A91" s="286"/>
      <c r="B91" s="291"/>
      <c r="C91" s="286"/>
      <c r="D91" s="287"/>
      <c r="E91" s="295"/>
    </row>
    <row r="92" spans="1:5" ht="14.15" customHeight="1" x14ac:dyDescent="0.25">
      <c r="A92" s="286"/>
      <c r="B92" s="291"/>
      <c r="C92" s="286"/>
      <c r="D92" s="287"/>
      <c r="E92" s="295"/>
    </row>
    <row r="93" spans="1:5" ht="14.15" customHeight="1" x14ac:dyDescent="0.25">
      <c r="A93" s="286"/>
      <c r="B93" s="291"/>
      <c r="C93" s="286"/>
      <c r="D93" s="287"/>
      <c r="E93" s="295"/>
    </row>
    <row r="94" spans="1:5" ht="14.15" customHeight="1" x14ac:dyDescent="0.25">
      <c r="A94" s="286"/>
      <c r="B94" s="291"/>
      <c r="C94" s="286"/>
      <c r="D94" s="287"/>
      <c r="E94" s="295"/>
    </row>
    <row r="95" spans="1:5" ht="14.15" customHeight="1" x14ac:dyDescent="0.25">
      <c r="A95" s="286"/>
      <c r="B95" s="291"/>
      <c r="C95" s="286"/>
      <c r="D95" s="287"/>
      <c r="E95" s="295"/>
    </row>
    <row r="96" spans="1:5" ht="14.15" customHeight="1" x14ac:dyDescent="0.25">
      <c r="A96" s="286"/>
      <c r="B96" s="291"/>
      <c r="C96" s="286"/>
      <c r="D96" s="287"/>
      <c r="E96" s="295"/>
    </row>
    <row r="97" spans="1:5" ht="14.15" customHeight="1" x14ac:dyDescent="0.25">
      <c r="A97" s="286"/>
      <c r="B97" s="291"/>
      <c r="C97" s="286"/>
      <c r="D97" s="287"/>
      <c r="E97" s="295"/>
    </row>
    <row r="98" spans="1:5" ht="14.15" customHeight="1" x14ac:dyDescent="0.25">
      <c r="A98" s="286"/>
      <c r="B98" s="291"/>
      <c r="C98" s="286"/>
      <c r="D98" s="287"/>
      <c r="E98" s="295"/>
    </row>
    <row r="99" spans="1:5" ht="14.15" customHeight="1" x14ac:dyDescent="0.25">
      <c r="A99" s="286"/>
      <c r="B99" s="291"/>
      <c r="C99" s="286"/>
      <c r="D99" s="287"/>
      <c r="E99" s="295"/>
    </row>
    <row r="100" spans="1:5" ht="14.15" customHeight="1" x14ac:dyDescent="0.25">
      <c r="A100" s="286"/>
      <c r="B100" s="291"/>
      <c r="C100" s="286"/>
      <c r="D100" s="287"/>
      <c r="E100" s="286"/>
    </row>
    <row r="101" spans="1:5" ht="14.15" customHeight="1" x14ac:dyDescent="0.25">
      <c r="A101" s="286"/>
      <c r="B101" s="291"/>
      <c r="C101" s="286"/>
      <c r="D101" s="287"/>
      <c r="E101" s="286"/>
    </row>
    <row r="102" spans="1:5" ht="14.15" customHeight="1" x14ac:dyDescent="0.25">
      <c r="A102" s="286"/>
      <c r="B102" s="291"/>
      <c r="C102" s="286"/>
      <c r="D102" s="287"/>
      <c r="E102" s="286"/>
    </row>
    <row r="103" spans="1:5" ht="14.15" customHeight="1" x14ac:dyDescent="0.25">
      <c r="A103" s="286"/>
      <c r="B103" s="291"/>
      <c r="C103" s="286"/>
      <c r="D103" s="287"/>
      <c r="E103" s="286"/>
    </row>
    <row r="104" spans="1:5" ht="14.15" customHeight="1" x14ac:dyDescent="0.25">
      <c r="A104" s="286"/>
      <c r="B104" s="291"/>
      <c r="C104" s="286"/>
      <c r="D104" s="287"/>
      <c r="E104" s="286"/>
    </row>
    <row r="105" spans="1:5" ht="14.15" customHeight="1" x14ac:dyDescent="0.25">
      <c r="A105" s="286"/>
      <c r="B105" s="291"/>
      <c r="C105" s="286"/>
      <c r="D105" s="287"/>
      <c r="E105" s="286"/>
    </row>
    <row r="106" spans="1:5" ht="14.15" customHeight="1" x14ac:dyDescent="0.25">
      <c r="A106" s="286"/>
      <c r="B106" s="291"/>
      <c r="C106" s="286"/>
      <c r="D106" s="287"/>
      <c r="E106" s="286"/>
    </row>
    <row r="107" spans="1:5" ht="14.15" customHeight="1" x14ac:dyDescent="0.25">
      <c r="A107" s="286"/>
      <c r="B107" s="291"/>
      <c r="C107" s="286"/>
      <c r="D107" s="287"/>
      <c r="E107" s="286"/>
    </row>
    <row r="108" spans="1:5" ht="14.15" customHeight="1" x14ac:dyDescent="0.25">
      <c r="A108" s="286"/>
      <c r="B108" s="291"/>
      <c r="C108" s="286"/>
      <c r="D108" s="287"/>
      <c r="E108" s="286"/>
    </row>
    <row r="109" spans="1:5" ht="14.15" customHeight="1" x14ac:dyDescent="0.25">
      <c r="A109" s="286"/>
      <c r="B109" s="291"/>
      <c r="C109" s="286"/>
      <c r="D109" s="287"/>
      <c r="E109" s="286"/>
    </row>
    <row r="110" spans="1:5" ht="14.15" customHeight="1" x14ac:dyDescent="0.25">
      <c r="A110" s="286"/>
      <c r="B110" s="291"/>
      <c r="C110" s="286"/>
      <c r="D110" s="287"/>
      <c r="E110" s="286"/>
    </row>
    <row r="111" spans="1:5" ht="14.15" customHeight="1" x14ac:dyDescent="0.25">
      <c r="A111" s="286"/>
      <c r="B111" s="291"/>
      <c r="C111" s="286"/>
      <c r="D111" s="287"/>
      <c r="E111" s="286"/>
    </row>
    <row r="112" spans="1:5" ht="14.15" customHeight="1" x14ac:dyDescent="0.25">
      <c r="A112" s="286"/>
      <c r="B112" s="291"/>
      <c r="C112" s="286"/>
      <c r="D112" s="287"/>
      <c r="E112" s="286"/>
    </row>
    <row r="113" spans="1:5" ht="14.15" customHeight="1" x14ac:dyDescent="0.25">
      <c r="A113" s="286"/>
      <c r="B113" s="291"/>
      <c r="C113" s="286"/>
      <c r="D113" s="287"/>
      <c r="E113" s="286"/>
    </row>
    <row r="114" spans="1:5" ht="14.15" customHeight="1" x14ac:dyDescent="0.25">
      <c r="A114" s="286"/>
      <c r="B114" s="291"/>
      <c r="C114" s="286"/>
      <c r="D114" s="287"/>
      <c r="E114" s="286"/>
    </row>
    <row r="115" spans="1:5" ht="14.15" customHeight="1" x14ac:dyDescent="0.25">
      <c r="A115" s="286"/>
      <c r="B115" s="291"/>
      <c r="C115" s="286"/>
      <c r="D115" s="287"/>
      <c r="E115" s="286"/>
    </row>
    <row r="116" spans="1:5" ht="14.15" customHeight="1" x14ac:dyDescent="0.25">
      <c r="A116" s="286"/>
      <c r="B116" s="291"/>
      <c r="C116" s="286"/>
      <c r="D116" s="287"/>
      <c r="E116" s="286"/>
    </row>
    <row r="117" spans="1:5" ht="14.15" customHeight="1" x14ac:dyDescent="0.25">
      <c r="A117" s="286"/>
      <c r="B117" s="291"/>
      <c r="C117" s="286"/>
      <c r="D117" s="287"/>
      <c r="E117" s="286"/>
    </row>
    <row r="118" spans="1:5" ht="14.15" customHeight="1" x14ac:dyDescent="0.25">
      <c r="A118" s="286"/>
      <c r="B118" s="291"/>
      <c r="C118" s="286"/>
      <c r="D118" s="287"/>
      <c r="E118" s="286"/>
    </row>
    <row r="119" spans="1:5" ht="14.15" customHeight="1" x14ac:dyDescent="0.25">
      <c r="A119" s="286"/>
      <c r="B119" s="291"/>
      <c r="C119" s="286"/>
      <c r="D119" s="287"/>
      <c r="E119" s="286"/>
    </row>
    <row r="120" spans="1:5" ht="14.15" customHeight="1" x14ac:dyDescent="0.25">
      <c r="A120" s="286"/>
      <c r="B120" s="291"/>
      <c r="C120" s="286"/>
      <c r="D120" s="287"/>
      <c r="E120" s="286"/>
    </row>
    <row r="121" spans="1:5" ht="14.15" customHeight="1" x14ac:dyDescent="0.25">
      <c r="A121" s="286"/>
      <c r="B121" s="291"/>
      <c r="C121" s="286"/>
      <c r="D121" s="287"/>
      <c r="E121" s="286"/>
    </row>
    <row r="122" spans="1:5" ht="14.15" customHeight="1" x14ac:dyDescent="0.25">
      <c r="A122" s="286"/>
      <c r="B122" s="291"/>
      <c r="C122" s="286"/>
      <c r="D122" s="287"/>
      <c r="E122" s="286"/>
    </row>
    <row r="123" spans="1:5" ht="14.15" customHeight="1" x14ac:dyDescent="0.25">
      <c r="A123" s="286"/>
      <c r="B123" s="291"/>
      <c r="C123" s="286"/>
      <c r="D123" s="287"/>
      <c r="E123" s="286"/>
    </row>
    <row r="124" spans="1:5" ht="14.15" customHeight="1" x14ac:dyDescent="0.25">
      <c r="A124" s="286"/>
      <c r="B124" s="291"/>
      <c r="C124" s="286"/>
      <c r="D124" s="287"/>
      <c r="E124" s="286"/>
    </row>
    <row r="125" spans="1:5" ht="14.15" customHeight="1" x14ac:dyDescent="0.25">
      <c r="A125" s="286"/>
      <c r="B125" s="291"/>
      <c r="C125" s="286"/>
      <c r="D125" s="287"/>
      <c r="E125" s="286"/>
    </row>
    <row r="126" spans="1:5" ht="14.15" customHeight="1" x14ac:dyDescent="0.25">
      <c r="A126" s="286"/>
      <c r="B126" s="291"/>
      <c r="C126" s="286"/>
      <c r="D126" s="287"/>
      <c r="E126" s="286"/>
    </row>
    <row r="127" spans="1:5" ht="14.15" customHeight="1" x14ac:dyDescent="0.25">
      <c r="A127" s="286"/>
      <c r="B127" s="291"/>
      <c r="C127" s="286"/>
      <c r="D127" s="287"/>
      <c r="E127" s="286"/>
    </row>
    <row r="128" spans="1:5" ht="14.15" customHeight="1" x14ac:dyDescent="0.25">
      <c r="A128" s="286"/>
      <c r="B128" s="291"/>
      <c r="C128" s="286"/>
      <c r="D128" s="287"/>
      <c r="E128" s="286"/>
    </row>
    <row r="129" spans="1:5" ht="14.15" customHeight="1" x14ac:dyDescent="0.25">
      <c r="A129" s="286"/>
      <c r="B129" s="291"/>
      <c r="C129" s="286"/>
      <c r="D129" s="287"/>
      <c r="E129" s="286"/>
    </row>
    <row r="130" spans="1:5" ht="14.15" customHeight="1" x14ac:dyDescent="0.25">
      <c r="A130" s="286"/>
      <c r="B130" s="291"/>
      <c r="C130" s="286"/>
      <c r="D130" s="287"/>
      <c r="E130" s="286"/>
    </row>
    <row r="131" spans="1:5" ht="14.15" customHeight="1" x14ac:dyDescent="0.25">
      <c r="A131" s="286"/>
      <c r="B131" s="291"/>
      <c r="C131" s="286"/>
      <c r="D131" s="287"/>
      <c r="E131" s="286"/>
    </row>
    <row r="132" spans="1:5" ht="14.15" customHeight="1" x14ac:dyDescent="0.25">
      <c r="A132" s="286"/>
      <c r="B132" s="291"/>
      <c r="C132" s="286"/>
      <c r="D132" s="287"/>
      <c r="E132" s="286"/>
    </row>
    <row r="133" spans="1:5" ht="14.15" customHeight="1" x14ac:dyDescent="0.25">
      <c r="A133" s="286"/>
      <c r="B133" s="291"/>
      <c r="C133" s="286"/>
      <c r="D133" s="287"/>
      <c r="E133" s="286"/>
    </row>
    <row r="134" spans="1:5" ht="14.15" customHeight="1" x14ac:dyDescent="0.25">
      <c r="A134" s="286"/>
      <c r="B134" s="291"/>
      <c r="C134" s="286"/>
      <c r="D134" s="287"/>
      <c r="E134" s="286"/>
    </row>
    <row r="135" spans="1:5" ht="14.15" customHeight="1" x14ac:dyDescent="0.25">
      <c r="A135" s="286"/>
      <c r="B135" s="291"/>
      <c r="C135" s="286"/>
      <c r="D135" s="287"/>
      <c r="E135" s="286"/>
    </row>
    <row r="136" spans="1:5" ht="14.15" customHeight="1" x14ac:dyDescent="0.25">
      <c r="A136" s="286"/>
      <c r="B136" s="291"/>
      <c r="C136" s="286"/>
      <c r="D136" s="287"/>
      <c r="E136" s="286"/>
    </row>
    <row r="137" spans="1:5" ht="14.15" customHeight="1" x14ac:dyDescent="0.25">
      <c r="A137" s="286"/>
      <c r="B137" s="291"/>
      <c r="C137" s="286"/>
      <c r="D137" s="287"/>
      <c r="E137" s="286"/>
    </row>
    <row r="138" spans="1:5" ht="14.15" customHeight="1" x14ac:dyDescent="0.25">
      <c r="A138" s="286"/>
      <c r="B138" s="291"/>
      <c r="C138" s="286"/>
      <c r="D138" s="287"/>
      <c r="E138" s="286"/>
    </row>
    <row r="139" spans="1:5" ht="14.15" customHeight="1" x14ac:dyDescent="0.25">
      <c r="A139" s="286"/>
      <c r="B139" s="291"/>
      <c r="C139" s="286"/>
      <c r="D139" s="287"/>
      <c r="E139" s="286"/>
    </row>
    <row r="140" spans="1:5" ht="14.15" customHeight="1" x14ac:dyDescent="0.25">
      <c r="A140" s="286"/>
      <c r="B140" s="291"/>
      <c r="C140" s="286"/>
      <c r="D140" s="287"/>
      <c r="E140" s="286"/>
    </row>
    <row r="141" spans="1:5" ht="14.15" customHeight="1" x14ac:dyDescent="0.25">
      <c r="A141" s="286"/>
      <c r="B141" s="291"/>
      <c r="C141" s="286"/>
      <c r="D141" s="287"/>
      <c r="E141" s="286"/>
    </row>
    <row r="142" spans="1:5" ht="14.15" customHeight="1" x14ac:dyDescent="0.25">
      <c r="A142" s="286"/>
      <c r="B142" s="291"/>
      <c r="C142" s="286"/>
      <c r="D142" s="287"/>
      <c r="E142" s="286"/>
    </row>
    <row r="143" spans="1:5" ht="14.15" customHeight="1" x14ac:dyDescent="0.25">
      <c r="A143" s="286"/>
      <c r="B143" s="291"/>
      <c r="C143" s="286"/>
      <c r="D143" s="287"/>
      <c r="E143" s="286"/>
    </row>
    <row r="144" spans="1:5" ht="14.15" customHeight="1" x14ac:dyDescent="0.25">
      <c r="A144" s="286"/>
      <c r="B144" s="291"/>
      <c r="C144" s="286"/>
      <c r="D144" s="287"/>
      <c r="E144" s="286"/>
    </row>
    <row r="145" spans="1:5" ht="14.15" customHeight="1" x14ac:dyDescent="0.25">
      <c r="A145" s="286"/>
      <c r="B145" s="291"/>
      <c r="C145" s="286"/>
      <c r="D145" s="287"/>
      <c r="E145" s="286"/>
    </row>
    <row r="146" spans="1:5" ht="14.15" customHeight="1" x14ac:dyDescent="0.25">
      <c r="A146" s="286"/>
      <c r="B146" s="291"/>
      <c r="C146" s="286"/>
      <c r="D146" s="287"/>
      <c r="E146" s="286"/>
    </row>
    <row r="147" spans="1:5" ht="14.15" customHeight="1" x14ac:dyDescent="0.25">
      <c r="A147" s="286"/>
      <c r="B147" s="291"/>
      <c r="C147" s="286"/>
      <c r="D147" s="287"/>
      <c r="E147" s="286"/>
    </row>
    <row r="148" spans="1:5" ht="14.15" customHeight="1" x14ac:dyDescent="0.25">
      <c r="A148" s="286"/>
      <c r="B148" s="291"/>
      <c r="C148" s="286"/>
      <c r="D148" s="287"/>
      <c r="E148" s="286"/>
    </row>
    <row r="149" spans="1:5" ht="14.15" customHeight="1" x14ac:dyDescent="0.25">
      <c r="A149" s="286"/>
      <c r="B149" s="291"/>
      <c r="C149" s="286"/>
      <c r="D149" s="287"/>
      <c r="E149" s="286"/>
    </row>
    <row r="150" spans="1:5" ht="14.15" customHeight="1" x14ac:dyDescent="0.25">
      <c r="A150" s="286"/>
      <c r="B150" s="291"/>
      <c r="C150" s="286"/>
      <c r="D150" s="287"/>
      <c r="E150" s="286"/>
    </row>
    <row r="151" spans="1:5" ht="14.15" customHeight="1" x14ac:dyDescent="0.25">
      <c r="A151" s="286"/>
      <c r="B151" s="291"/>
      <c r="C151" s="286"/>
      <c r="D151" s="287"/>
      <c r="E151" s="286"/>
    </row>
    <row r="152" spans="1:5" ht="14.15" customHeight="1" x14ac:dyDescent="0.25">
      <c r="A152" s="286"/>
      <c r="B152" s="291"/>
      <c r="C152" s="286"/>
      <c r="D152" s="287"/>
      <c r="E152" s="286"/>
    </row>
    <row r="153" spans="1:5" ht="14.15" customHeight="1" x14ac:dyDescent="0.25">
      <c r="A153" s="286"/>
      <c r="B153" s="291"/>
      <c r="C153" s="286"/>
      <c r="D153" s="287"/>
      <c r="E153" s="286"/>
    </row>
    <row r="154" spans="1:5" ht="14.15" customHeight="1" x14ac:dyDescent="0.25">
      <c r="A154" s="286"/>
      <c r="B154" s="291"/>
      <c r="C154" s="286"/>
      <c r="D154" s="287"/>
      <c r="E154" s="286"/>
    </row>
    <row r="155" spans="1:5" ht="14.15" customHeight="1" x14ac:dyDescent="0.25">
      <c r="A155" s="286"/>
      <c r="B155" s="291"/>
      <c r="C155" s="286"/>
      <c r="D155" s="287"/>
      <c r="E155" s="286"/>
    </row>
    <row r="156" spans="1:5" ht="14.15" customHeight="1" x14ac:dyDescent="0.25">
      <c r="A156" s="286"/>
      <c r="B156" s="291"/>
      <c r="C156" s="286"/>
      <c r="D156" s="287"/>
      <c r="E156" s="286"/>
    </row>
    <row r="157" spans="1:5" ht="14.15" customHeight="1" x14ac:dyDescent="0.25">
      <c r="A157" s="286"/>
      <c r="B157" s="291"/>
      <c r="C157" s="286"/>
      <c r="D157" s="287"/>
      <c r="E157" s="286"/>
    </row>
    <row r="158" spans="1:5" ht="14.15" customHeight="1" x14ac:dyDescent="0.25">
      <c r="A158" s="286"/>
      <c r="B158" s="291"/>
      <c r="C158" s="286"/>
      <c r="D158" s="287"/>
      <c r="E158" s="286"/>
    </row>
    <row r="159" spans="1:5" ht="14.15" customHeight="1" x14ac:dyDescent="0.25">
      <c r="A159" s="286"/>
      <c r="B159" s="291"/>
      <c r="C159" s="286"/>
      <c r="D159" s="287"/>
      <c r="E159" s="286"/>
    </row>
    <row r="160" spans="1:5" ht="14.15" customHeight="1" x14ac:dyDescent="0.25">
      <c r="A160" s="286"/>
      <c r="B160" s="291"/>
      <c r="C160" s="286"/>
      <c r="D160" s="287"/>
      <c r="E160" s="286"/>
    </row>
    <row r="161" spans="1:5" ht="14.15" customHeight="1" x14ac:dyDescent="0.25">
      <c r="A161" s="286"/>
      <c r="B161" s="291"/>
      <c r="C161" s="286"/>
      <c r="D161" s="287"/>
      <c r="E161" s="286"/>
    </row>
    <row r="162" spans="1:5" ht="14.15" customHeight="1" x14ac:dyDescent="0.25">
      <c r="A162" s="286"/>
      <c r="B162" s="291"/>
      <c r="C162" s="286"/>
      <c r="D162" s="287"/>
      <c r="E162" s="286"/>
    </row>
    <row r="163" spans="1:5" ht="14.15" customHeight="1" x14ac:dyDescent="0.25">
      <c r="A163" s="286"/>
      <c r="B163" s="291"/>
      <c r="C163" s="286"/>
      <c r="D163" s="287"/>
      <c r="E163" s="286"/>
    </row>
    <row r="164" spans="1:5" ht="14.15" customHeight="1" x14ac:dyDescent="0.25">
      <c r="A164" s="286"/>
      <c r="B164" s="291"/>
      <c r="C164" s="286"/>
      <c r="D164" s="287"/>
      <c r="E164" s="286"/>
    </row>
    <row r="165" spans="1:5" ht="14.15" customHeight="1" x14ac:dyDescent="0.25">
      <c r="A165" s="286"/>
      <c r="B165" s="291"/>
      <c r="C165" s="286"/>
      <c r="D165" s="287"/>
      <c r="E165" s="286"/>
    </row>
    <row r="166" spans="1:5" ht="14.15" customHeight="1" x14ac:dyDescent="0.25">
      <c r="A166" s="551"/>
      <c r="B166" s="551"/>
      <c r="C166" s="293"/>
      <c r="D166" s="294"/>
      <c r="E166" s="292"/>
    </row>
    <row r="167" spans="1:5" ht="14.15" customHeight="1" x14ac:dyDescent="0.25">
      <c r="A167" s="286"/>
      <c r="B167" s="291"/>
      <c r="C167" s="286"/>
      <c r="D167" s="287"/>
      <c r="E167" s="295"/>
    </row>
    <row r="168" spans="1:5" ht="14.15" customHeight="1" x14ac:dyDescent="0.25">
      <c r="A168" s="286"/>
      <c r="B168" s="291"/>
      <c r="C168" s="286"/>
      <c r="D168" s="287"/>
      <c r="E168" s="295"/>
    </row>
    <row r="169" spans="1:5" ht="14.15" customHeight="1" x14ac:dyDescent="0.25">
      <c r="A169" s="286"/>
      <c r="B169" s="291"/>
      <c r="C169" s="286"/>
      <c r="D169" s="287"/>
      <c r="E169" s="295"/>
    </row>
    <row r="170" spans="1:5" ht="14.15" customHeight="1" x14ac:dyDescent="0.25">
      <c r="A170" s="286"/>
      <c r="B170" s="291"/>
      <c r="C170" s="286"/>
      <c r="D170" s="287"/>
      <c r="E170" s="295"/>
    </row>
    <row r="171" spans="1:5" ht="14.15" customHeight="1" x14ac:dyDescent="0.25">
      <c r="A171" s="286"/>
      <c r="B171" s="291"/>
      <c r="C171" s="286"/>
      <c r="D171" s="287"/>
      <c r="E171" s="295"/>
    </row>
    <row r="172" spans="1:5" ht="14.15" customHeight="1" x14ac:dyDescent="0.25">
      <c r="A172" s="286"/>
      <c r="B172" s="291"/>
      <c r="C172" s="286"/>
      <c r="D172" s="287"/>
      <c r="E172" s="295"/>
    </row>
    <row r="173" spans="1:5" ht="14.15" customHeight="1" x14ac:dyDescent="0.25">
      <c r="A173" s="286"/>
      <c r="B173" s="291"/>
      <c r="C173" s="286"/>
      <c r="D173" s="287"/>
      <c r="E173" s="295"/>
    </row>
    <row r="174" spans="1:5" ht="14.15" customHeight="1" x14ac:dyDescent="0.25">
      <c r="A174" s="286"/>
      <c r="B174" s="291"/>
      <c r="C174" s="286"/>
      <c r="D174" s="287"/>
      <c r="E174" s="295"/>
    </row>
    <row r="175" spans="1:5" ht="14.15" customHeight="1" x14ac:dyDescent="0.25">
      <c r="A175" s="286"/>
      <c r="B175" s="291"/>
      <c r="C175" s="286"/>
      <c r="D175" s="287"/>
      <c r="E175" s="295"/>
    </row>
    <row r="176" spans="1:5" ht="14.15" customHeight="1" x14ac:dyDescent="0.25">
      <c r="A176" s="286"/>
      <c r="B176" s="291"/>
      <c r="C176" s="286"/>
      <c r="D176" s="287"/>
      <c r="E176" s="295"/>
    </row>
    <row r="177" spans="1:5" ht="14.15" customHeight="1" x14ac:dyDescent="0.25">
      <c r="A177" s="286"/>
      <c r="B177" s="291"/>
      <c r="C177" s="286"/>
      <c r="D177" s="287"/>
      <c r="E177" s="295"/>
    </row>
    <row r="178" spans="1:5" ht="14.15" customHeight="1" x14ac:dyDescent="0.25">
      <c r="A178" s="286"/>
      <c r="B178" s="291"/>
      <c r="C178" s="286"/>
      <c r="D178" s="287"/>
      <c r="E178" s="295"/>
    </row>
    <row r="179" spans="1:5" ht="14.15" customHeight="1" x14ac:dyDescent="0.25">
      <c r="A179" s="286"/>
      <c r="B179" s="291"/>
      <c r="C179" s="286"/>
      <c r="D179" s="287"/>
      <c r="E179" s="295"/>
    </row>
    <row r="180" spans="1:5" ht="14.15" customHeight="1" x14ac:dyDescent="0.25">
      <c r="A180" s="286"/>
      <c r="B180" s="291"/>
      <c r="C180" s="286"/>
      <c r="D180" s="287"/>
      <c r="E180" s="295"/>
    </row>
    <row r="181" spans="1:5" ht="14.15" customHeight="1" x14ac:dyDescent="0.25">
      <c r="A181" s="286"/>
      <c r="B181" s="291"/>
      <c r="C181" s="286"/>
      <c r="D181" s="287"/>
      <c r="E181" s="295"/>
    </row>
    <row r="182" spans="1:5" ht="14.15" customHeight="1" x14ac:dyDescent="0.25">
      <c r="A182" s="286"/>
      <c r="B182" s="291"/>
      <c r="C182" s="286"/>
      <c r="D182" s="287"/>
      <c r="E182" s="295"/>
    </row>
    <row r="183" spans="1:5" ht="14.15" customHeight="1" x14ac:dyDescent="0.25">
      <c r="A183" s="296"/>
      <c r="B183" s="297"/>
      <c r="C183" s="298"/>
      <c r="D183" s="299"/>
      <c r="E183" s="298"/>
    </row>
    <row r="184" spans="1:5" ht="14.15" customHeight="1" x14ac:dyDescent="0.25">
      <c r="A184" s="296"/>
      <c r="B184" s="300"/>
      <c r="C184" s="273"/>
      <c r="D184" s="274"/>
      <c r="E184" s="273"/>
    </row>
    <row r="185" spans="1:5" ht="14.15" customHeight="1" x14ac:dyDescent="0.25">
      <c r="A185" s="296"/>
      <c r="B185" s="300"/>
      <c r="C185" s="273"/>
      <c r="D185" s="274"/>
      <c r="E185" s="273"/>
    </row>
    <row r="186" spans="1:5" ht="14.15" customHeight="1" x14ac:dyDescent="0.25">
      <c r="A186" s="296"/>
      <c r="B186" s="300"/>
      <c r="C186" s="273"/>
      <c r="D186" s="274"/>
      <c r="E186" s="273"/>
    </row>
    <row r="187" spans="1:5" ht="14.15" customHeight="1" x14ac:dyDescent="0.25">
      <c r="A187" s="296"/>
      <c r="B187" s="300"/>
      <c r="C187" s="273"/>
      <c r="D187" s="274"/>
      <c r="E187" s="273"/>
    </row>
    <row r="188" spans="1:5" ht="14.15" customHeight="1" x14ac:dyDescent="0.25">
      <c r="A188" s="296"/>
      <c r="B188" s="300"/>
      <c r="C188" s="273"/>
      <c r="D188" s="274"/>
      <c r="E188" s="273"/>
    </row>
    <row r="189" spans="1:5" ht="14.15" customHeight="1" x14ac:dyDescent="0.25">
      <c r="A189" s="296"/>
      <c r="B189" s="300"/>
      <c r="C189" s="273"/>
      <c r="D189" s="274"/>
      <c r="E189" s="273"/>
    </row>
    <row r="190" spans="1:5" ht="14.15" customHeight="1" x14ac:dyDescent="0.25">
      <c r="A190" s="296"/>
      <c r="B190" s="300"/>
      <c r="C190" s="273"/>
      <c r="D190" s="274"/>
      <c r="E190" s="273"/>
    </row>
    <row r="191" spans="1:5" ht="14.15" customHeight="1" x14ac:dyDescent="0.25">
      <c r="A191" s="296"/>
      <c r="B191" s="300"/>
      <c r="C191" s="273"/>
      <c r="D191" s="274"/>
      <c r="E191" s="273"/>
    </row>
    <row r="192" spans="1:5" ht="14.15" customHeight="1" x14ac:dyDescent="0.25">
      <c r="A192" s="296"/>
      <c r="B192" s="300"/>
      <c r="C192" s="273"/>
      <c r="D192" s="274"/>
      <c r="E192" s="273"/>
    </row>
    <row r="193" spans="1:5" ht="14.15" customHeight="1" x14ac:dyDescent="0.25">
      <c r="A193" s="296"/>
      <c r="B193" s="300"/>
      <c r="C193" s="273"/>
      <c r="D193" s="274"/>
      <c r="E193" s="273"/>
    </row>
    <row r="194" spans="1:5" ht="14.15" customHeight="1" x14ac:dyDescent="0.25">
      <c r="A194" s="296"/>
      <c r="B194" s="300"/>
      <c r="C194" s="273"/>
      <c r="D194" s="274"/>
      <c r="E194" s="273"/>
    </row>
    <row r="195" spans="1:5" ht="14.15" customHeight="1" x14ac:dyDescent="0.25">
      <c r="A195" s="296"/>
      <c r="B195" s="300"/>
      <c r="C195" s="273"/>
      <c r="D195" s="274"/>
      <c r="E195" s="273"/>
    </row>
    <row r="196" spans="1:5" ht="14.15" customHeight="1" x14ac:dyDescent="0.25">
      <c r="A196" s="296"/>
      <c r="B196" s="300"/>
      <c r="C196" s="273"/>
      <c r="D196" s="274"/>
      <c r="E196" s="273"/>
    </row>
    <row r="197" spans="1:5" ht="14.15" customHeight="1" x14ac:dyDescent="0.25">
      <c r="A197" s="296"/>
      <c r="B197" s="300"/>
      <c r="C197" s="273"/>
      <c r="D197" s="274"/>
      <c r="E197" s="273"/>
    </row>
    <row r="198" spans="1:5" ht="14.15" customHeight="1" x14ac:dyDescent="0.25">
      <c r="A198" s="296"/>
      <c r="B198" s="300"/>
      <c r="C198" s="273"/>
      <c r="D198" s="274"/>
      <c r="E198" s="273"/>
    </row>
    <row r="199" spans="1:5" ht="14.15" customHeight="1" x14ac:dyDescent="0.25">
      <c r="A199" s="296"/>
      <c r="B199" s="300"/>
      <c r="C199" s="273"/>
      <c r="D199" s="274"/>
      <c r="E199" s="273"/>
    </row>
    <row r="200" spans="1:5" ht="14.15" customHeight="1" x14ac:dyDescent="0.25">
      <c r="A200" s="296"/>
      <c r="B200" s="300"/>
      <c r="C200" s="273"/>
      <c r="D200" s="274"/>
      <c r="E200" s="273"/>
    </row>
    <row r="201" spans="1:5" ht="14.15" customHeight="1" x14ac:dyDescent="0.25">
      <c r="A201" s="296"/>
      <c r="B201" s="300"/>
      <c r="C201" s="273"/>
      <c r="D201" s="274"/>
      <c r="E201" s="273"/>
    </row>
    <row r="202" spans="1:5" ht="14.15" customHeight="1" x14ac:dyDescent="0.25">
      <c r="A202" s="296"/>
      <c r="B202" s="300"/>
      <c r="C202" s="273"/>
      <c r="D202" s="274"/>
      <c r="E202" s="273"/>
    </row>
    <row r="203" spans="1:5" ht="14.15" customHeight="1" x14ac:dyDescent="0.25">
      <c r="A203" s="296"/>
      <c r="B203" s="300"/>
      <c r="C203" s="273"/>
      <c r="D203" s="274"/>
      <c r="E203" s="273"/>
    </row>
    <row r="204" spans="1:5" ht="14.15" customHeight="1" x14ac:dyDescent="0.25">
      <c r="A204" s="296"/>
      <c r="B204" s="300"/>
      <c r="C204" s="273"/>
      <c r="D204" s="274"/>
      <c r="E204" s="273"/>
    </row>
    <row r="205" spans="1:5" ht="14.15" customHeight="1" x14ac:dyDescent="0.25">
      <c r="A205" s="296"/>
      <c r="B205" s="300"/>
      <c r="C205" s="273"/>
      <c r="D205" s="274"/>
      <c r="E205" s="273"/>
    </row>
    <row r="206" spans="1:5" ht="14.15" customHeight="1" x14ac:dyDescent="0.25">
      <c r="A206" s="296"/>
      <c r="B206" s="300"/>
      <c r="C206" s="273"/>
      <c r="D206" s="274"/>
      <c r="E206" s="273"/>
    </row>
    <row r="207" spans="1:5" ht="14.15" customHeight="1" x14ac:dyDescent="0.25">
      <c r="A207" s="296"/>
      <c r="B207" s="300"/>
      <c r="C207" s="273"/>
      <c r="D207" s="274"/>
      <c r="E207" s="273"/>
    </row>
    <row r="208" spans="1:5" ht="14.15" customHeight="1" x14ac:dyDescent="0.25">
      <c r="A208" s="296"/>
      <c r="B208" s="300"/>
      <c r="C208" s="273"/>
      <c r="D208" s="274"/>
      <c r="E208" s="273"/>
    </row>
    <row r="209" spans="1:5" ht="14.15" customHeight="1" x14ac:dyDescent="0.25">
      <c r="A209" s="296"/>
      <c r="B209" s="300"/>
      <c r="C209" s="273"/>
      <c r="D209" s="274"/>
      <c r="E209" s="273"/>
    </row>
    <row r="210" spans="1:5" ht="14.15" customHeight="1" x14ac:dyDescent="0.25">
      <c r="A210" s="296"/>
      <c r="B210" s="300"/>
      <c r="C210" s="273"/>
      <c r="D210" s="274"/>
      <c r="E210" s="273"/>
    </row>
    <row r="211" spans="1:5" ht="14.15" customHeight="1" x14ac:dyDescent="0.25">
      <c r="A211" s="296"/>
      <c r="B211" s="300"/>
      <c r="C211" s="273"/>
      <c r="D211" s="274"/>
      <c r="E211" s="273"/>
    </row>
    <row r="212" spans="1:5" ht="14.15" customHeight="1" x14ac:dyDescent="0.25">
      <c r="A212" s="296"/>
      <c r="B212" s="300"/>
      <c r="C212" s="273"/>
      <c r="D212" s="274"/>
      <c r="E212" s="273"/>
    </row>
    <row r="213" spans="1:5" ht="14.15" customHeight="1" x14ac:dyDescent="0.25">
      <c r="A213" s="296"/>
      <c r="B213" s="300"/>
      <c r="C213" s="273"/>
      <c r="D213" s="274"/>
      <c r="E213" s="273"/>
    </row>
    <row r="214" spans="1:5" ht="14.15" customHeight="1" x14ac:dyDescent="0.25">
      <c r="A214" s="296"/>
      <c r="B214" s="300"/>
      <c r="C214" s="273"/>
      <c r="D214" s="274"/>
      <c r="E214" s="273"/>
    </row>
    <row r="215" spans="1:5" ht="14.15" customHeight="1" x14ac:dyDescent="0.25">
      <c r="A215" s="296"/>
      <c r="B215" s="300"/>
      <c r="C215" s="273"/>
      <c r="D215" s="274"/>
      <c r="E215" s="273"/>
    </row>
    <row r="216" spans="1:5" ht="14.15" customHeight="1" x14ac:dyDescent="0.25">
      <c r="A216" s="296"/>
      <c r="B216" s="300"/>
      <c r="C216" s="273"/>
      <c r="D216" s="274"/>
      <c r="E216" s="273"/>
    </row>
    <row r="217" spans="1:5" ht="14.15" customHeight="1" x14ac:dyDescent="0.25">
      <c r="A217" s="296"/>
      <c r="B217" s="300"/>
      <c r="C217" s="273"/>
      <c r="D217" s="274"/>
      <c r="E217" s="273"/>
    </row>
    <row r="218" spans="1:5" ht="14.15" customHeight="1" x14ac:dyDescent="0.25">
      <c r="A218" s="296"/>
      <c r="B218" s="300"/>
      <c r="C218" s="273"/>
      <c r="D218" s="274"/>
      <c r="E218" s="273"/>
    </row>
    <row r="219" spans="1:5" ht="14.15" customHeight="1" x14ac:dyDescent="0.25">
      <c r="A219" s="296"/>
      <c r="B219" s="300"/>
      <c r="C219" s="273"/>
      <c r="D219" s="274"/>
      <c r="E219" s="273"/>
    </row>
    <row r="220" spans="1:5" ht="14.15" customHeight="1" x14ac:dyDescent="0.25">
      <c r="A220" s="296"/>
      <c r="B220" s="300"/>
      <c r="C220" s="273"/>
      <c r="D220" s="274"/>
      <c r="E220" s="273"/>
    </row>
    <row r="221" spans="1:5" ht="14.15" customHeight="1" x14ac:dyDescent="0.25">
      <c r="A221" s="296"/>
      <c r="B221" s="300"/>
      <c r="C221" s="273"/>
      <c r="D221" s="274"/>
      <c r="E221" s="273"/>
    </row>
    <row r="222" spans="1:5" ht="14.15" customHeight="1" x14ac:dyDescent="0.25">
      <c r="A222" s="296"/>
      <c r="B222" s="300"/>
      <c r="C222" s="273"/>
      <c r="D222" s="274"/>
      <c r="E222" s="273"/>
    </row>
    <row r="223" spans="1:5" ht="14.15" customHeight="1" x14ac:dyDescent="0.25">
      <c r="A223" s="296"/>
      <c r="B223" s="300"/>
      <c r="C223" s="273"/>
      <c r="D223" s="274"/>
      <c r="E223" s="273"/>
    </row>
    <row r="224" spans="1:5" ht="14.15" customHeight="1" x14ac:dyDescent="0.25">
      <c r="A224" s="296"/>
      <c r="B224" s="300"/>
      <c r="C224" s="273"/>
      <c r="D224" s="274"/>
      <c r="E224" s="273"/>
    </row>
    <row r="225" spans="1:5" ht="14.15" customHeight="1" x14ac:dyDescent="0.25">
      <c r="A225" s="296"/>
      <c r="B225" s="300"/>
      <c r="C225" s="273"/>
      <c r="D225" s="274"/>
      <c r="E225" s="273"/>
    </row>
    <row r="226" spans="1:5" ht="14.15" customHeight="1" x14ac:dyDescent="0.25">
      <c r="A226" s="296"/>
      <c r="B226" s="300"/>
      <c r="C226" s="273"/>
      <c r="D226" s="274"/>
      <c r="E226" s="273"/>
    </row>
    <row r="227" spans="1:5" ht="14.15" customHeight="1" x14ac:dyDescent="0.25">
      <c r="A227" s="296"/>
      <c r="B227" s="300"/>
      <c r="C227" s="273"/>
      <c r="D227" s="274"/>
      <c r="E227" s="273"/>
    </row>
    <row r="228" spans="1:5" ht="14.15" customHeight="1" x14ac:dyDescent="0.25">
      <c r="A228" s="296"/>
      <c r="B228" s="300"/>
      <c r="C228" s="273"/>
      <c r="D228" s="274"/>
      <c r="E228" s="273"/>
    </row>
    <row r="229" spans="1:5" ht="14.15" customHeight="1" x14ac:dyDescent="0.25">
      <c r="A229" s="296"/>
      <c r="B229" s="300"/>
      <c r="C229" s="273"/>
      <c r="D229" s="274"/>
      <c r="E229" s="273"/>
    </row>
    <row r="230" spans="1:5" ht="14.15" customHeight="1" x14ac:dyDescent="0.25">
      <c r="A230" s="296"/>
      <c r="B230" s="300"/>
      <c r="C230" s="273"/>
      <c r="D230" s="274"/>
      <c r="E230" s="273"/>
    </row>
    <row r="231" spans="1:5" ht="14.15" customHeight="1" x14ac:dyDescent="0.25">
      <c r="A231" s="296"/>
      <c r="B231" s="300"/>
      <c r="C231" s="273"/>
      <c r="D231" s="274"/>
      <c r="E231" s="273"/>
    </row>
    <row r="232" spans="1:5" ht="14.15" customHeight="1" x14ac:dyDescent="0.25">
      <c r="A232" s="296"/>
      <c r="B232" s="300"/>
      <c r="C232" s="273"/>
      <c r="D232" s="274"/>
      <c r="E232" s="273"/>
    </row>
    <row r="233" spans="1:5" ht="14.15" customHeight="1" x14ac:dyDescent="0.25">
      <c r="A233" s="296"/>
      <c r="B233" s="300"/>
      <c r="C233" s="273"/>
      <c r="D233" s="274"/>
      <c r="E233" s="273"/>
    </row>
    <row r="234" spans="1:5" ht="14.15" customHeight="1" x14ac:dyDescent="0.25">
      <c r="A234" s="296"/>
      <c r="B234" s="300"/>
      <c r="C234" s="273"/>
      <c r="D234" s="274"/>
      <c r="E234" s="273"/>
    </row>
    <row r="235" spans="1:5" ht="14.15" customHeight="1" x14ac:dyDescent="0.25">
      <c r="A235" s="296"/>
      <c r="B235" s="300"/>
      <c r="C235" s="273"/>
      <c r="D235" s="274"/>
      <c r="E235" s="273"/>
    </row>
    <row r="236" spans="1:5" ht="14.15" customHeight="1" x14ac:dyDescent="0.25">
      <c r="A236" s="296"/>
      <c r="B236" s="300"/>
      <c r="C236" s="273"/>
      <c r="D236" s="274"/>
      <c r="E236" s="273"/>
    </row>
    <row r="237" spans="1:5" ht="14.15" customHeight="1" x14ac:dyDescent="0.25">
      <c r="A237" s="296"/>
      <c r="B237" s="300"/>
      <c r="C237" s="273"/>
      <c r="D237" s="274"/>
      <c r="E237" s="273"/>
    </row>
    <row r="238" spans="1:5" ht="14.15" customHeight="1" x14ac:dyDescent="0.25">
      <c r="A238" s="296"/>
      <c r="B238" s="300"/>
      <c r="C238" s="273"/>
      <c r="D238" s="274"/>
      <c r="E238" s="273"/>
    </row>
    <row r="239" spans="1:5" ht="14.15" customHeight="1" x14ac:dyDescent="0.25">
      <c r="A239" s="296"/>
      <c r="B239" s="300"/>
      <c r="C239" s="273"/>
      <c r="D239" s="274"/>
      <c r="E239" s="273"/>
    </row>
    <row r="240" spans="1:5" ht="14.15" customHeight="1" x14ac:dyDescent="0.25">
      <c r="A240" s="296"/>
      <c r="B240" s="300"/>
      <c r="C240" s="273"/>
      <c r="D240" s="274"/>
      <c r="E240" s="273"/>
    </row>
    <row r="241" spans="1:5" ht="14.15" customHeight="1" x14ac:dyDescent="0.25">
      <c r="A241" s="296"/>
      <c r="B241" s="300"/>
      <c r="C241" s="273"/>
      <c r="D241" s="274"/>
      <c r="E241" s="273"/>
    </row>
    <row r="242" spans="1:5" ht="14.15" customHeight="1" x14ac:dyDescent="0.25">
      <c r="A242" s="296"/>
      <c r="B242" s="300"/>
      <c r="C242" s="273"/>
      <c r="D242" s="274"/>
      <c r="E242" s="273"/>
    </row>
    <row r="243" spans="1:5" ht="14.15" customHeight="1" x14ac:dyDescent="0.25">
      <c r="A243" s="296"/>
      <c r="B243" s="300"/>
      <c r="C243" s="273"/>
      <c r="D243" s="274"/>
      <c r="E243" s="273"/>
    </row>
    <row r="244" spans="1:5" ht="14.15" customHeight="1" x14ac:dyDescent="0.25">
      <c r="A244" s="296"/>
      <c r="B244" s="300"/>
      <c r="C244" s="273"/>
      <c r="D244" s="274"/>
      <c r="E244" s="273"/>
    </row>
    <row r="245" spans="1:5" ht="14.15" customHeight="1" x14ac:dyDescent="0.25">
      <c r="A245" s="296"/>
      <c r="B245" s="300"/>
      <c r="C245" s="273"/>
      <c r="D245" s="274"/>
      <c r="E245" s="273"/>
    </row>
    <row r="246" spans="1:5" ht="14.15" customHeight="1" x14ac:dyDescent="0.25">
      <c r="A246" s="296"/>
      <c r="B246" s="300"/>
      <c r="C246" s="273"/>
      <c r="D246" s="274"/>
      <c r="E246" s="273"/>
    </row>
  </sheetData>
  <mergeCells count="41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30"/>
    <mergeCell ref="A31:B31"/>
    <mergeCell ref="A32:B32"/>
    <mergeCell ref="A33:B33"/>
    <mergeCell ref="A34:B34"/>
    <mergeCell ref="A35:B35"/>
    <mergeCell ref="A36:B36"/>
    <mergeCell ref="A166:B166"/>
    <mergeCell ref="A37:B37"/>
    <mergeCell ref="A38:B38"/>
    <mergeCell ref="A39:B39"/>
    <mergeCell ref="A40:B40"/>
    <mergeCell ref="A85:B85"/>
  </mergeCells>
  <pageMargins left="0.74803149606299213" right="0.74803149606299213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99"/>
  <sheetViews>
    <sheetView workbookViewId="0">
      <pane xSplit="9" ySplit="10" topLeftCell="J11" activePane="bottomRight" state="frozen"/>
      <selection sqref="A1:XFD1048576"/>
      <selection pane="topRight"/>
      <selection pane="bottomLeft"/>
      <selection pane="bottomRight" activeCell="J11" sqref="J11"/>
    </sheetView>
  </sheetViews>
  <sheetFormatPr defaultColWidth="9.33203125" defaultRowHeight="15.5" x14ac:dyDescent="0.35"/>
  <cols>
    <col min="1" max="1" width="11.77734375" style="301" customWidth="1"/>
    <col min="2" max="2" width="37.33203125" style="301" customWidth="1"/>
    <col min="3" max="10" width="9.33203125" style="301"/>
    <col min="11" max="11" width="10" style="301" bestFit="1" customWidth="1"/>
    <col min="12" max="16384" width="9.33203125" style="301"/>
  </cols>
  <sheetData>
    <row r="1" spans="1:35" x14ac:dyDescent="0.35">
      <c r="A1" s="568" t="s">
        <v>266</v>
      </c>
      <c r="B1" s="570" t="s">
        <v>267</v>
      </c>
      <c r="C1" s="572" t="s">
        <v>268</v>
      </c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5"/>
    </row>
    <row r="2" spans="1:35" x14ac:dyDescent="0.35">
      <c r="A2" s="568"/>
      <c r="B2" s="570"/>
      <c r="C2" s="576" t="s">
        <v>269</v>
      </c>
      <c r="D2" s="577"/>
      <c r="E2" s="577"/>
      <c r="F2" s="577"/>
      <c r="G2" s="577"/>
      <c r="H2" s="577"/>
      <c r="I2" s="577"/>
      <c r="J2" s="577"/>
      <c r="K2" s="578"/>
      <c r="L2" s="576" t="s">
        <v>270</v>
      </c>
      <c r="M2" s="577"/>
      <c r="N2" s="577"/>
      <c r="O2" s="577"/>
      <c r="P2" s="577"/>
      <c r="Q2" s="577"/>
      <c r="R2" s="577"/>
      <c r="S2" s="577"/>
      <c r="T2" s="577"/>
      <c r="U2" s="577"/>
      <c r="V2" s="578"/>
      <c r="W2" s="578"/>
      <c r="X2" s="578"/>
      <c r="Y2" s="578"/>
      <c r="Z2" s="578"/>
      <c r="AA2" s="578"/>
      <c r="AB2" s="578"/>
      <c r="AC2" s="578"/>
      <c r="AD2" s="578"/>
      <c r="AE2" s="578"/>
      <c r="AF2" s="578"/>
      <c r="AG2" s="578"/>
      <c r="AH2" s="578"/>
      <c r="AI2" s="579"/>
    </row>
    <row r="3" spans="1:35" ht="56.25" customHeight="1" x14ac:dyDescent="0.35">
      <c r="A3" s="569"/>
      <c r="B3" s="571"/>
      <c r="C3" s="302" t="s">
        <v>271</v>
      </c>
      <c r="D3" s="303" t="s">
        <v>272</v>
      </c>
      <c r="E3" s="303" t="s">
        <v>273</v>
      </c>
      <c r="F3" s="303" t="s">
        <v>274</v>
      </c>
      <c r="G3" s="303" t="s">
        <v>275</v>
      </c>
      <c r="H3" s="303" t="s">
        <v>276</v>
      </c>
      <c r="I3" s="303" t="s">
        <v>277</v>
      </c>
      <c r="J3" s="303" t="s">
        <v>278</v>
      </c>
      <c r="K3" s="304" t="s">
        <v>279</v>
      </c>
      <c r="L3" s="305" t="s">
        <v>216</v>
      </c>
      <c r="M3" s="306" t="s">
        <v>218</v>
      </c>
      <c r="N3" s="306" t="s">
        <v>220</v>
      </c>
      <c r="O3" s="306" t="s">
        <v>222</v>
      </c>
      <c r="P3" s="306" t="s">
        <v>224</v>
      </c>
      <c r="Q3" s="306" t="s">
        <v>280</v>
      </c>
      <c r="R3" s="306" t="s">
        <v>228</v>
      </c>
      <c r="S3" s="306" t="s">
        <v>230</v>
      </c>
      <c r="T3" s="306" t="s">
        <v>232</v>
      </c>
      <c r="U3" s="306" t="s">
        <v>234</v>
      </c>
      <c r="V3" s="306" t="s">
        <v>236</v>
      </c>
      <c r="W3" s="307" t="s">
        <v>281</v>
      </c>
      <c r="X3" s="306" t="s">
        <v>282</v>
      </c>
      <c r="Y3" s="307" t="s">
        <v>283</v>
      </c>
      <c r="Z3" s="306" t="s">
        <v>284</v>
      </c>
      <c r="AA3" s="307" t="s">
        <v>285</v>
      </c>
      <c r="AB3" s="306" t="s">
        <v>286</v>
      </c>
      <c r="AC3" s="306" t="s">
        <v>287</v>
      </c>
      <c r="AD3" s="307" t="s">
        <v>288</v>
      </c>
      <c r="AE3" s="306" t="s">
        <v>289</v>
      </c>
      <c r="AF3" s="306" t="s">
        <v>290</v>
      </c>
      <c r="AG3" s="306" t="s">
        <v>291</v>
      </c>
      <c r="AH3" s="306" t="s">
        <v>292</v>
      </c>
      <c r="AI3" s="308" t="s">
        <v>293</v>
      </c>
    </row>
    <row r="4" spans="1:35" x14ac:dyDescent="0.35">
      <c r="A4" s="309" t="s">
        <v>73</v>
      </c>
      <c r="B4" s="310" t="s">
        <v>294</v>
      </c>
      <c r="C4" s="311"/>
      <c r="D4" s="312"/>
      <c r="E4" s="312"/>
      <c r="F4" s="312"/>
      <c r="G4" s="312"/>
      <c r="H4" s="312"/>
      <c r="I4" s="312"/>
      <c r="J4" s="312"/>
      <c r="K4" s="313"/>
      <c r="L4" s="311"/>
      <c r="M4" s="312"/>
      <c r="N4" s="312"/>
      <c r="O4" s="312"/>
      <c r="P4" s="312"/>
      <c r="Q4" s="312"/>
      <c r="R4" s="312"/>
      <c r="S4" s="312"/>
      <c r="T4" s="312"/>
      <c r="U4" s="312"/>
      <c r="V4" s="314"/>
      <c r="W4" s="314"/>
      <c r="X4" s="314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6"/>
    </row>
    <row r="5" spans="1:35" x14ac:dyDescent="0.35">
      <c r="A5" s="317" t="s">
        <v>75</v>
      </c>
      <c r="B5" s="318" t="s">
        <v>76</v>
      </c>
      <c r="C5" s="319" t="s">
        <v>295</v>
      </c>
      <c r="D5" s="320" t="s">
        <v>295</v>
      </c>
      <c r="E5" s="320" t="s">
        <v>295</v>
      </c>
      <c r="F5" s="320" t="s">
        <v>295</v>
      </c>
      <c r="G5" s="320" t="s">
        <v>295</v>
      </c>
      <c r="H5" s="320" t="s">
        <v>295</v>
      </c>
      <c r="I5" s="321"/>
      <c r="J5" s="321"/>
      <c r="K5" s="322"/>
      <c r="L5" s="323"/>
      <c r="M5" s="324"/>
      <c r="N5" s="324"/>
      <c r="O5" s="321"/>
      <c r="P5" s="321"/>
      <c r="Q5" s="321"/>
      <c r="R5" s="324"/>
      <c r="S5" s="321"/>
      <c r="T5" s="324"/>
      <c r="U5" s="325"/>
      <c r="V5" s="326"/>
      <c r="W5" s="326"/>
      <c r="X5" s="326"/>
      <c r="Y5" s="324"/>
      <c r="Z5" s="327"/>
      <c r="AA5" s="327"/>
      <c r="AB5" s="327"/>
      <c r="AC5" s="327"/>
      <c r="AD5" s="327"/>
      <c r="AE5" s="327"/>
      <c r="AF5" s="327"/>
      <c r="AG5" s="327"/>
      <c r="AH5" s="327"/>
      <c r="AI5" s="328"/>
    </row>
    <row r="6" spans="1:35" ht="26" x14ac:dyDescent="0.35">
      <c r="A6" s="329" t="s">
        <v>77</v>
      </c>
      <c r="B6" s="330" t="s">
        <v>78</v>
      </c>
      <c r="C6" s="331" t="s">
        <v>295</v>
      </c>
      <c r="D6" s="332" t="s">
        <v>295</v>
      </c>
      <c r="E6" s="332" t="s">
        <v>295</v>
      </c>
      <c r="F6" s="333"/>
      <c r="G6" s="333"/>
      <c r="H6" s="333"/>
      <c r="I6" s="333"/>
      <c r="J6" s="333"/>
      <c r="K6" s="334" t="s">
        <v>295</v>
      </c>
      <c r="L6" s="335"/>
      <c r="M6" s="336"/>
      <c r="N6" s="336"/>
      <c r="O6" s="333"/>
      <c r="P6" s="333"/>
      <c r="Q6" s="333"/>
      <c r="R6" s="336"/>
      <c r="S6" s="333"/>
      <c r="T6" s="336"/>
      <c r="U6" s="337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7"/>
      <c r="AI6" s="339"/>
    </row>
    <row r="7" spans="1:35" x14ac:dyDescent="0.35">
      <c r="A7" s="329" t="s">
        <v>79</v>
      </c>
      <c r="B7" s="340" t="s">
        <v>80</v>
      </c>
      <c r="C7" s="331" t="s">
        <v>295</v>
      </c>
      <c r="D7" s="337"/>
      <c r="E7" s="332" t="s">
        <v>295</v>
      </c>
      <c r="F7" s="332" t="s">
        <v>295</v>
      </c>
      <c r="G7" s="341"/>
      <c r="H7" s="332" t="s">
        <v>295</v>
      </c>
      <c r="I7" s="332" t="s">
        <v>295</v>
      </c>
      <c r="J7" s="332" t="s">
        <v>295</v>
      </c>
      <c r="K7" s="342"/>
      <c r="L7" s="343"/>
      <c r="M7" s="337"/>
      <c r="N7" s="337"/>
      <c r="O7" s="341"/>
      <c r="P7" s="341"/>
      <c r="Q7" s="341"/>
      <c r="R7" s="337"/>
      <c r="S7" s="341"/>
      <c r="T7" s="337"/>
      <c r="U7" s="337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9"/>
    </row>
    <row r="8" spans="1:35" x14ac:dyDescent="0.35">
      <c r="A8" s="329" t="s">
        <v>81</v>
      </c>
      <c r="B8" s="340" t="s">
        <v>82</v>
      </c>
      <c r="C8" s="331" t="s">
        <v>295</v>
      </c>
      <c r="D8" s="337"/>
      <c r="E8" s="332" t="s">
        <v>295</v>
      </c>
      <c r="F8" s="332" t="s">
        <v>295</v>
      </c>
      <c r="G8" s="332" t="s">
        <v>295</v>
      </c>
      <c r="H8" s="344"/>
      <c r="I8" s="337"/>
      <c r="J8" s="345" t="s">
        <v>295</v>
      </c>
      <c r="K8" s="342"/>
      <c r="L8" s="346"/>
      <c r="M8" s="347"/>
      <c r="N8" s="347"/>
      <c r="O8" s="344"/>
      <c r="P8" s="344"/>
      <c r="Q8" s="344"/>
      <c r="R8" s="347"/>
      <c r="S8" s="344"/>
      <c r="T8" s="347"/>
      <c r="U8" s="347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9"/>
    </row>
    <row r="9" spans="1:35" x14ac:dyDescent="0.35">
      <c r="A9" s="350" t="s">
        <v>296</v>
      </c>
      <c r="B9" s="351" t="s">
        <v>84</v>
      </c>
      <c r="C9" s="352" t="s">
        <v>295</v>
      </c>
      <c r="D9" s="353" t="s">
        <v>295</v>
      </c>
      <c r="E9" s="353" t="s">
        <v>295</v>
      </c>
      <c r="F9" s="353" t="s">
        <v>295</v>
      </c>
      <c r="G9" s="354"/>
      <c r="H9" s="355"/>
      <c r="I9" s="353" t="s">
        <v>295</v>
      </c>
      <c r="J9" s="356"/>
      <c r="K9" s="357" t="s">
        <v>295</v>
      </c>
      <c r="L9" s="358"/>
      <c r="M9" s="354"/>
      <c r="N9" s="354"/>
      <c r="O9" s="355"/>
      <c r="P9" s="355"/>
      <c r="Q9" s="355"/>
      <c r="R9" s="354"/>
      <c r="S9" s="355"/>
      <c r="T9" s="354"/>
      <c r="U9" s="354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60"/>
    </row>
    <row r="10" spans="1:35" x14ac:dyDescent="0.35">
      <c r="A10" s="361" t="s">
        <v>85</v>
      </c>
      <c r="B10" s="362" t="s">
        <v>297</v>
      </c>
      <c r="C10" s="363"/>
      <c r="D10" s="364"/>
      <c r="E10" s="364"/>
      <c r="F10" s="364"/>
      <c r="G10" s="364"/>
      <c r="H10" s="364"/>
      <c r="I10" s="364"/>
      <c r="J10" s="364"/>
      <c r="K10" s="316"/>
      <c r="L10" s="363"/>
      <c r="M10" s="364"/>
      <c r="N10" s="364"/>
      <c r="O10" s="364"/>
      <c r="P10" s="364"/>
      <c r="Q10" s="364"/>
      <c r="R10" s="364"/>
      <c r="S10" s="364"/>
      <c r="T10" s="364"/>
      <c r="U10" s="364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6"/>
    </row>
    <row r="11" spans="1:35" x14ac:dyDescent="0.35">
      <c r="A11" s="365" t="s">
        <v>87</v>
      </c>
      <c r="B11" s="330" t="s">
        <v>88</v>
      </c>
      <c r="C11" s="331" t="s">
        <v>295</v>
      </c>
      <c r="D11" s="332" t="s">
        <v>295</v>
      </c>
      <c r="E11" s="332" t="s">
        <v>295</v>
      </c>
      <c r="F11" s="333"/>
      <c r="G11" s="333"/>
      <c r="H11" s="333"/>
      <c r="I11" s="333"/>
      <c r="J11" s="333"/>
      <c r="K11" s="334" t="s">
        <v>295</v>
      </c>
      <c r="L11" s="366"/>
      <c r="M11" s="333"/>
      <c r="N11" s="333"/>
      <c r="O11" s="333"/>
      <c r="P11" s="333"/>
      <c r="Q11" s="333"/>
      <c r="R11" s="333"/>
      <c r="S11" s="333"/>
      <c r="T11" s="333"/>
      <c r="U11" s="333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8"/>
    </row>
    <row r="12" spans="1:35" x14ac:dyDescent="0.35">
      <c r="A12" s="365" t="s">
        <v>89</v>
      </c>
      <c r="B12" s="369" t="s">
        <v>90</v>
      </c>
      <c r="C12" s="331" t="s">
        <v>295</v>
      </c>
      <c r="D12" s="332" t="s">
        <v>295</v>
      </c>
      <c r="E12" s="332" t="s">
        <v>295</v>
      </c>
      <c r="F12" s="341"/>
      <c r="G12" s="341"/>
      <c r="H12" s="341"/>
      <c r="I12" s="341"/>
      <c r="J12" s="341"/>
      <c r="K12" s="334" t="s">
        <v>295</v>
      </c>
      <c r="L12" s="370"/>
      <c r="M12" s="341"/>
      <c r="N12" s="341"/>
      <c r="O12" s="341"/>
      <c r="P12" s="341"/>
      <c r="Q12" s="341"/>
      <c r="R12" s="341"/>
      <c r="S12" s="341"/>
      <c r="T12" s="341"/>
      <c r="U12" s="34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42"/>
    </row>
    <row r="13" spans="1:35" x14ac:dyDescent="0.35">
      <c r="A13" s="365" t="s">
        <v>91</v>
      </c>
      <c r="B13" s="369" t="s">
        <v>92</v>
      </c>
      <c r="C13" s="331" t="s">
        <v>295</v>
      </c>
      <c r="D13" s="332" t="s">
        <v>295</v>
      </c>
      <c r="E13" s="332" t="s">
        <v>295</v>
      </c>
      <c r="F13" s="341"/>
      <c r="G13" s="341"/>
      <c r="H13" s="341"/>
      <c r="I13" s="332" t="s">
        <v>295</v>
      </c>
      <c r="J13" s="341"/>
      <c r="K13" s="334" t="s">
        <v>295</v>
      </c>
      <c r="L13" s="370"/>
      <c r="M13" s="341"/>
      <c r="N13" s="341"/>
      <c r="O13" s="341"/>
      <c r="P13" s="341"/>
      <c r="Q13" s="341"/>
      <c r="R13" s="341"/>
      <c r="S13" s="341"/>
      <c r="T13" s="341"/>
      <c r="U13" s="341"/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71"/>
      <c r="AG13" s="371"/>
      <c r="AH13" s="371"/>
      <c r="AI13" s="342"/>
    </row>
    <row r="14" spans="1:35" ht="26" x14ac:dyDescent="0.35">
      <c r="A14" s="365" t="s">
        <v>93</v>
      </c>
      <c r="B14" s="369" t="s">
        <v>94</v>
      </c>
      <c r="C14" s="331" t="s">
        <v>295</v>
      </c>
      <c r="D14" s="332" t="s">
        <v>295</v>
      </c>
      <c r="E14" s="332" t="s">
        <v>295</v>
      </c>
      <c r="F14" s="341"/>
      <c r="G14" s="341"/>
      <c r="H14" s="341"/>
      <c r="I14" s="341"/>
      <c r="J14" s="341"/>
      <c r="K14" s="334" t="s">
        <v>295</v>
      </c>
      <c r="L14" s="370"/>
      <c r="M14" s="341"/>
      <c r="N14" s="341"/>
      <c r="O14" s="341"/>
      <c r="P14" s="341"/>
      <c r="Q14" s="341"/>
      <c r="R14" s="341"/>
      <c r="S14" s="341"/>
      <c r="T14" s="341"/>
      <c r="U14" s="341"/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42"/>
    </row>
    <row r="15" spans="1:35" ht="26" x14ac:dyDescent="0.35">
      <c r="A15" s="365" t="s">
        <v>95</v>
      </c>
      <c r="B15" s="369" t="s">
        <v>96</v>
      </c>
      <c r="C15" s="331" t="s">
        <v>295</v>
      </c>
      <c r="D15" s="332" t="s">
        <v>295</v>
      </c>
      <c r="E15" s="332" t="s">
        <v>295</v>
      </c>
      <c r="F15" s="341"/>
      <c r="G15" s="341"/>
      <c r="H15" s="341"/>
      <c r="I15" s="341"/>
      <c r="J15" s="341"/>
      <c r="K15" s="372" t="s">
        <v>295</v>
      </c>
      <c r="L15" s="370"/>
      <c r="M15" s="341"/>
      <c r="N15" s="341"/>
      <c r="O15" s="341"/>
      <c r="P15" s="341"/>
      <c r="Q15" s="341"/>
      <c r="R15" s="341"/>
      <c r="S15" s="341"/>
      <c r="T15" s="341"/>
      <c r="U15" s="34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42"/>
    </row>
    <row r="16" spans="1:35" x14ac:dyDescent="0.35">
      <c r="A16" s="365" t="s">
        <v>97</v>
      </c>
      <c r="B16" s="369" t="s">
        <v>98</v>
      </c>
      <c r="C16" s="331" t="s">
        <v>295</v>
      </c>
      <c r="D16" s="332" t="s">
        <v>295</v>
      </c>
      <c r="E16" s="332" t="s">
        <v>295</v>
      </c>
      <c r="F16" s="341"/>
      <c r="G16" s="341"/>
      <c r="H16" s="341"/>
      <c r="I16" s="341"/>
      <c r="J16" s="341"/>
      <c r="K16" s="334" t="s">
        <v>295</v>
      </c>
      <c r="L16" s="370"/>
      <c r="M16" s="341"/>
      <c r="N16" s="341"/>
      <c r="O16" s="341"/>
      <c r="P16" s="341"/>
      <c r="Q16" s="341"/>
      <c r="R16" s="341"/>
      <c r="S16" s="341"/>
      <c r="T16" s="341"/>
      <c r="U16" s="34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42"/>
    </row>
    <row r="17" spans="1:35" x14ac:dyDescent="0.35">
      <c r="A17" s="365" t="s">
        <v>99</v>
      </c>
      <c r="B17" s="369" t="s">
        <v>100</v>
      </c>
      <c r="C17" s="331" t="s">
        <v>295</v>
      </c>
      <c r="D17" s="332" t="s">
        <v>295</v>
      </c>
      <c r="E17" s="332" t="s">
        <v>295</v>
      </c>
      <c r="F17" s="332" t="s">
        <v>295</v>
      </c>
      <c r="G17" s="332" t="s">
        <v>295</v>
      </c>
      <c r="H17" s="341"/>
      <c r="I17" s="332" t="s">
        <v>295</v>
      </c>
      <c r="J17" s="332" t="s">
        <v>295</v>
      </c>
      <c r="K17" s="334" t="s">
        <v>295</v>
      </c>
      <c r="L17" s="370"/>
      <c r="M17" s="341"/>
      <c r="N17" s="341"/>
      <c r="O17" s="341"/>
      <c r="P17" s="341"/>
      <c r="Q17" s="341"/>
      <c r="R17" s="341"/>
      <c r="S17" s="341"/>
      <c r="T17" s="341"/>
      <c r="U17" s="341"/>
      <c r="V17" s="371"/>
      <c r="W17" s="371"/>
      <c r="X17" s="371"/>
      <c r="Y17" s="371"/>
      <c r="Z17" s="371"/>
      <c r="AA17" s="371"/>
      <c r="AB17" s="371"/>
      <c r="AC17" s="371"/>
      <c r="AD17" s="371"/>
      <c r="AE17" s="371"/>
      <c r="AF17" s="371"/>
      <c r="AG17" s="371"/>
      <c r="AH17" s="371"/>
      <c r="AI17" s="342"/>
    </row>
    <row r="18" spans="1:35" ht="26" x14ac:dyDescent="0.35">
      <c r="A18" s="373" t="s">
        <v>101</v>
      </c>
      <c r="B18" s="374" t="s">
        <v>102</v>
      </c>
      <c r="C18" s="331" t="s">
        <v>295</v>
      </c>
      <c r="D18" s="332" t="s">
        <v>295</v>
      </c>
      <c r="E18" s="332" t="s">
        <v>295</v>
      </c>
      <c r="F18" s="341"/>
      <c r="G18" s="341"/>
      <c r="H18" s="341"/>
      <c r="I18" s="341"/>
      <c r="J18" s="341"/>
      <c r="K18" s="334" t="s">
        <v>295</v>
      </c>
      <c r="L18" s="370"/>
      <c r="M18" s="341"/>
      <c r="N18" s="341"/>
      <c r="O18" s="341"/>
      <c r="P18" s="341"/>
      <c r="Q18" s="341"/>
      <c r="R18" s="341"/>
      <c r="S18" s="341"/>
      <c r="T18" s="341"/>
      <c r="U18" s="34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1"/>
      <c r="AG18" s="371"/>
      <c r="AH18" s="371"/>
      <c r="AI18" s="342"/>
    </row>
    <row r="19" spans="1:35" x14ac:dyDescent="0.35">
      <c r="A19" s="375" t="s">
        <v>298</v>
      </c>
      <c r="B19" s="376" t="s">
        <v>112</v>
      </c>
      <c r="C19" s="377"/>
      <c r="D19" s="378"/>
      <c r="E19" s="378"/>
      <c r="F19" s="378"/>
      <c r="G19" s="378"/>
      <c r="H19" s="378"/>
      <c r="I19" s="378"/>
      <c r="J19" s="378"/>
      <c r="K19" s="379"/>
      <c r="L19" s="380"/>
      <c r="M19" s="378"/>
      <c r="N19" s="378"/>
      <c r="O19" s="378"/>
      <c r="P19" s="380"/>
      <c r="Q19" s="378"/>
      <c r="R19" s="378"/>
      <c r="S19" s="378"/>
      <c r="T19" s="378"/>
      <c r="U19" s="378"/>
      <c r="V19" s="381"/>
      <c r="W19" s="378"/>
      <c r="X19" s="382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79"/>
    </row>
    <row r="20" spans="1:35" ht="39" x14ac:dyDescent="0.35">
      <c r="A20" s="383" t="s">
        <v>113</v>
      </c>
      <c r="B20" s="384" t="s">
        <v>114</v>
      </c>
      <c r="C20" s="377"/>
      <c r="D20" s="378"/>
      <c r="E20" s="378"/>
      <c r="F20" s="378"/>
      <c r="G20" s="378"/>
      <c r="H20" s="378"/>
      <c r="I20" s="378"/>
      <c r="J20" s="378"/>
      <c r="K20" s="379"/>
      <c r="L20" s="380"/>
      <c r="M20" s="380"/>
      <c r="N20" s="378"/>
      <c r="O20" s="378"/>
      <c r="P20" s="380"/>
      <c r="Q20" s="378"/>
      <c r="R20" s="378"/>
      <c r="S20" s="378"/>
      <c r="T20" s="378"/>
      <c r="U20" s="378"/>
      <c r="V20" s="381"/>
      <c r="W20" s="381"/>
      <c r="X20" s="378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79"/>
    </row>
    <row r="21" spans="1:35" ht="39" x14ac:dyDescent="0.35">
      <c r="A21" s="385" t="s">
        <v>116</v>
      </c>
      <c r="B21" s="386" t="s">
        <v>117</v>
      </c>
      <c r="C21" s="387" t="s">
        <v>295</v>
      </c>
      <c r="D21" s="320" t="s">
        <v>295</v>
      </c>
      <c r="E21" s="320" t="s">
        <v>295</v>
      </c>
      <c r="F21" s="320" t="s">
        <v>295</v>
      </c>
      <c r="G21" s="320" t="s">
        <v>295</v>
      </c>
      <c r="H21" s="320" t="s">
        <v>295</v>
      </c>
      <c r="I21" s="320" t="s">
        <v>295</v>
      </c>
      <c r="J21" s="320" t="s">
        <v>295</v>
      </c>
      <c r="K21" s="334" t="s">
        <v>295</v>
      </c>
      <c r="L21" s="331" t="s">
        <v>295</v>
      </c>
      <c r="M21" s="320" t="s">
        <v>295</v>
      </c>
      <c r="N21" s="320" t="s">
        <v>295</v>
      </c>
      <c r="O21" s="320" t="s">
        <v>295</v>
      </c>
      <c r="P21" s="388" t="s">
        <v>295</v>
      </c>
      <c r="Q21" s="320" t="s">
        <v>295</v>
      </c>
      <c r="R21" s="336"/>
      <c r="S21" s="336"/>
      <c r="T21" s="336"/>
      <c r="U21" s="336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28"/>
    </row>
    <row r="22" spans="1:35" x14ac:dyDescent="0.35">
      <c r="A22" s="329" t="s">
        <v>299</v>
      </c>
      <c r="B22" s="390" t="s">
        <v>28</v>
      </c>
      <c r="C22" s="391" t="s">
        <v>295</v>
      </c>
      <c r="D22" s="332" t="s">
        <v>295</v>
      </c>
      <c r="E22" s="332" t="s">
        <v>295</v>
      </c>
      <c r="F22" s="332" t="s">
        <v>295</v>
      </c>
      <c r="G22" s="332" t="s">
        <v>295</v>
      </c>
      <c r="H22" s="332" t="s">
        <v>295</v>
      </c>
      <c r="I22" s="332" t="s">
        <v>295</v>
      </c>
      <c r="J22" s="332" t="s">
        <v>295</v>
      </c>
      <c r="K22" s="392" t="s">
        <v>295</v>
      </c>
      <c r="L22" s="391" t="s">
        <v>295</v>
      </c>
      <c r="M22" s="332" t="s">
        <v>295</v>
      </c>
      <c r="N22" s="332" t="s">
        <v>295</v>
      </c>
      <c r="O22" s="332" t="s">
        <v>295</v>
      </c>
      <c r="P22" s="388" t="s">
        <v>295</v>
      </c>
      <c r="Q22" s="345" t="s">
        <v>295</v>
      </c>
      <c r="R22" s="337"/>
      <c r="S22" s="337"/>
      <c r="T22" s="337"/>
      <c r="U22" s="337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9"/>
    </row>
    <row r="23" spans="1:35" x14ac:dyDescent="0.35">
      <c r="A23" s="393" t="s">
        <v>130</v>
      </c>
      <c r="B23" s="394" t="s">
        <v>29</v>
      </c>
      <c r="C23" s="395" t="s">
        <v>295</v>
      </c>
      <c r="D23" s="396" t="s">
        <v>295</v>
      </c>
      <c r="E23" s="396" t="s">
        <v>295</v>
      </c>
      <c r="F23" s="396" t="s">
        <v>295</v>
      </c>
      <c r="G23" s="396" t="s">
        <v>295</v>
      </c>
      <c r="H23" s="396" t="s">
        <v>295</v>
      </c>
      <c r="I23" s="396" t="s">
        <v>295</v>
      </c>
      <c r="J23" s="397" t="s">
        <v>295</v>
      </c>
      <c r="K23" s="398" t="s">
        <v>295</v>
      </c>
      <c r="L23" s="399" t="s">
        <v>295</v>
      </c>
      <c r="M23" s="396" t="s">
        <v>295</v>
      </c>
      <c r="N23" s="396" t="s">
        <v>295</v>
      </c>
      <c r="O23" s="396" t="s">
        <v>295</v>
      </c>
      <c r="P23" s="400" t="s">
        <v>295</v>
      </c>
      <c r="Q23" s="397" t="s">
        <v>295</v>
      </c>
      <c r="R23" s="396"/>
      <c r="S23" s="396"/>
      <c r="T23" s="396"/>
      <c r="U23" s="396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01"/>
      <c r="AG23" s="401"/>
      <c r="AH23" s="401"/>
      <c r="AI23" s="402"/>
    </row>
    <row r="24" spans="1:35" ht="52" x14ac:dyDescent="0.35">
      <c r="A24" s="403" t="s">
        <v>132</v>
      </c>
      <c r="B24" s="384" t="s">
        <v>133</v>
      </c>
      <c r="C24" s="377"/>
      <c r="D24" s="378"/>
      <c r="E24" s="378"/>
      <c r="F24" s="382"/>
      <c r="G24" s="378"/>
      <c r="H24" s="378"/>
      <c r="I24" s="380"/>
      <c r="J24" s="380"/>
      <c r="K24" s="379"/>
      <c r="L24" s="380"/>
      <c r="M24" s="378"/>
      <c r="N24" s="378"/>
      <c r="O24" s="378"/>
      <c r="P24" s="380"/>
      <c r="Q24" s="378"/>
      <c r="R24" s="378"/>
      <c r="S24" s="378"/>
      <c r="T24" s="378"/>
      <c r="U24" s="378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79"/>
    </row>
    <row r="25" spans="1:35" ht="39" x14ac:dyDescent="0.35">
      <c r="A25" s="365" t="s">
        <v>134</v>
      </c>
      <c r="B25" s="390" t="s">
        <v>135</v>
      </c>
      <c r="C25" s="387" t="s">
        <v>295</v>
      </c>
      <c r="D25" s="320" t="s">
        <v>295</v>
      </c>
      <c r="E25" s="320" t="s">
        <v>295</v>
      </c>
      <c r="F25" s="404" t="s">
        <v>295</v>
      </c>
      <c r="G25" s="320" t="s">
        <v>295</v>
      </c>
      <c r="H25" s="320" t="s">
        <v>295</v>
      </c>
      <c r="I25" s="320" t="s">
        <v>295</v>
      </c>
      <c r="J25" s="320" t="s">
        <v>295</v>
      </c>
      <c r="K25" s="392" t="s">
        <v>295</v>
      </c>
      <c r="L25" s="335"/>
      <c r="M25" s="336"/>
      <c r="N25" s="336"/>
      <c r="O25" s="336"/>
      <c r="P25" s="336"/>
      <c r="Q25" s="336"/>
      <c r="R25" s="404" t="s">
        <v>295</v>
      </c>
      <c r="S25" s="320" t="s">
        <v>295</v>
      </c>
      <c r="T25" s="320" t="s">
        <v>295</v>
      </c>
      <c r="U25" s="336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28"/>
    </row>
    <row r="26" spans="1:35" x14ac:dyDescent="0.35">
      <c r="A26" s="365" t="s">
        <v>300</v>
      </c>
      <c r="B26" s="405" t="s">
        <v>28</v>
      </c>
      <c r="C26" s="391" t="s">
        <v>295</v>
      </c>
      <c r="D26" s="332" t="s">
        <v>295</v>
      </c>
      <c r="E26" s="332" t="s">
        <v>295</v>
      </c>
      <c r="F26" s="388" t="s">
        <v>295</v>
      </c>
      <c r="G26" s="332" t="s">
        <v>295</v>
      </c>
      <c r="H26" s="332" t="s">
        <v>295</v>
      </c>
      <c r="I26" s="332" t="s">
        <v>295</v>
      </c>
      <c r="J26" s="345" t="s">
        <v>295</v>
      </c>
      <c r="K26" s="392" t="s">
        <v>295</v>
      </c>
      <c r="L26" s="406"/>
      <c r="M26" s="407"/>
      <c r="N26" s="407"/>
      <c r="O26" s="407"/>
      <c r="P26" s="407"/>
      <c r="Q26" s="407"/>
      <c r="R26" s="388" t="s">
        <v>295</v>
      </c>
      <c r="S26" s="332" t="s">
        <v>295</v>
      </c>
      <c r="T26" s="332" t="s">
        <v>295</v>
      </c>
      <c r="U26" s="40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408"/>
    </row>
    <row r="27" spans="1:35" x14ac:dyDescent="0.35">
      <c r="A27" s="393" t="s">
        <v>136</v>
      </c>
      <c r="B27" s="394" t="s">
        <v>29</v>
      </c>
      <c r="C27" s="395" t="s">
        <v>295</v>
      </c>
      <c r="D27" s="396" t="s">
        <v>295</v>
      </c>
      <c r="E27" s="396" t="s">
        <v>295</v>
      </c>
      <c r="F27" s="400" t="s">
        <v>295</v>
      </c>
      <c r="G27" s="396" t="s">
        <v>295</v>
      </c>
      <c r="H27" s="396" t="s">
        <v>295</v>
      </c>
      <c r="I27" s="396" t="s">
        <v>295</v>
      </c>
      <c r="J27" s="397" t="s">
        <v>295</v>
      </c>
      <c r="K27" s="398" t="s">
        <v>295</v>
      </c>
      <c r="L27" s="409"/>
      <c r="M27" s="396"/>
      <c r="N27" s="396"/>
      <c r="O27" s="396"/>
      <c r="P27" s="396"/>
      <c r="Q27" s="396"/>
      <c r="R27" s="400" t="s">
        <v>295</v>
      </c>
      <c r="S27" s="396" t="s">
        <v>295</v>
      </c>
      <c r="T27" s="396" t="s">
        <v>295</v>
      </c>
      <c r="U27" s="396"/>
      <c r="V27" s="401"/>
      <c r="W27" s="401"/>
      <c r="X27" s="401"/>
      <c r="Y27" s="401"/>
      <c r="Z27" s="401"/>
      <c r="AA27" s="401"/>
      <c r="AB27" s="401"/>
      <c r="AC27" s="401"/>
      <c r="AD27" s="401"/>
      <c r="AE27" s="401"/>
      <c r="AF27" s="401"/>
      <c r="AG27" s="401"/>
      <c r="AH27" s="401"/>
      <c r="AI27" s="402"/>
    </row>
    <row r="28" spans="1:35" ht="39" x14ac:dyDescent="0.35">
      <c r="A28" s="410" t="s">
        <v>137</v>
      </c>
      <c r="B28" s="384" t="s">
        <v>138</v>
      </c>
      <c r="C28" s="377"/>
      <c r="D28" s="378"/>
      <c r="E28" s="378"/>
      <c r="F28" s="382"/>
      <c r="G28" s="378"/>
      <c r="H28" s="378"/>
      <c r="I28" s="378"/>
      <c r="J28" s="378"/>
      <c r="K28" s="411"/>
      <c r="L28" s="380"/>
      <c r="M28" s="378"/>
      <c r="N28" s="378"/>
      <c r="O28" s="378"/>
      <c r="P28" s="378"/>
      <c r="Q28" s="378"/>
      <c r="R28" s="378"/>
      <c r="S28" s="378"/>
      <c r="T28" s="378"/>
      <c r="U28" s="378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79"/>
    </row>
    <row r="29" spans="1:35" x14ac:dyDescent="0.35">
      <c r="A29" s="365"/>
      <c r="B29" s="390"/>
      <c r="C29" s="391"/>
      <c r="D29" s="332"/>
      <c r="E29" s="332"/>
      <c r="F29" s="388"/>
      <c r="G29" s="332"/>
      <c r="H29" s="332"/>
      <c r="I29" s="320"/>
      <c r="J29" s="331"/>
      <c r="K29" s="392"/>
      <c r="L29" s="335"/>
      <c r="M29" s="336"/>
      <c r="N29" s="336"/>
      <c r="O29" s="336"/>
      <c r="P29" s="336"/>
      <c r="Q29" s="336"/>
      <c r="R29" s="336"/>
      <c r="S29" s="336"/>
      <c r="T29" s="332"/>
      <c r="U29" s="332"/>
      <c r="V29" s="412"/>
      <c r="W29" s="412"/>
      <c r="X29" s="412"/>
      <c r="Y29" s="412"/>
      <c r="Z29" s="412"/>
      <c r="AA29" s="412"/>
      <c r="AB29" s="412"/>
      <c r="AC29" s="412"/>
      <c r="AD29" s="412"/>
      <c r="AE29" s="412"/>
      <c r="AF29" s="412"/>
      <c r="AG29" s="412"/>
      <c r="AH29" s="412"/>
      <c r="AI29" s="334"/>
    </row>
    <row r="30" spans="1:35" ht="39" x14ac:dyDescent="0.35">
      <c r="A30" s="329" t="s">
        <v>139</v>
      </c>
      <c r="B30" s="413" t="s">
        <v>138</v>
      </c>
      <c r="C30" s="414" t="s">
        <v>295</v>
      </c>
      <c r="D30" s="345" t="s">
        <v>295</v>
      </c>
      <c r="E30" s="345" t="s">
        <v>295</v>
      </c>
      <c r="F30" s="415" t="s">
        <v>295</v>
      </c>
      <c r="G30" s="345" t="s">
        <v>295</v>
      </c>
      <c r="H30" s="345" t="s">
        <v>295</v>
      </c>
      <c r="I30" s="345" t="s">
        <v>295</v>
      </c>
      <c r="J30" s="414" t="s">
        <v>295</v>
      </c>
      <c r="K30" s="392" t="s">
        <v>295</v>
      </c>
      <c r="L30" s="343"/>
      <c r="M30" s="337"/>
      <c r="N30" s="337"/>
      <c r="O30" s="337"/>
      <c r="P30" s="337"/>
      <c r="Q30" s="337"/>
      <c r="R30" s="337"/>
      <c r="S30" s="337"/>
      <c r="T30" s="345"/>
      <c r="U30" s="345" t="s">
        <v>295</v>
      </c>
      <c r="V30" s="345" t="s">
        <v>295</v>
      </c>
      <c r="W30" s="415" t="s">
        <v>295</v>
      </c>
      <c r="X30" s="345" t="s">
        <v>295</v>
      </c>
      <c r="Y30" s="345" t="s">
        <v>295</v>
      </c>
      <c r="Z30" s="345" t="s">
        <v>295</v>
      </c>
      <c r="AA30" s="414"/>
      <c r="AB30" s="416"/>
      <c r="AC30" s="416"/>
      <c r="AD30" s="416"/>
      <c r="AE30" s="416"/>
      <c r="AF30" s="416"/>
      <c r="AG30" s="416"/>
      <c r="AH30" s="416"/>
      <c r="AI30" s="372"/>
    </row>
    <row r="31" spans="1:35" x14ac:dyDescent="0.35">
      <c r="A31" s="350" t="s">
        <v>143</v>
      </c>
      <c r="B31" s="417" t="s">
        <v>144</v>
      </c>
      <c r="C31" s="418" t="s">
        <v>295</v>
      </c>
      <c r="D31" s="418" t="s">
        <v>295</v>
      </c>
      <c r="E31" s="418" t="s">
        <v>295</v>
      </c>
      <c r="F31" s="418" t="s">
        <v>295</v>
      </c>
      <c r="G31" s="418" t="s">
        <v>295</v>
      </c>
      <c r="H31" s="418" t="s">
        <v>295</v>
      </c>
      <c r="I31" s="418" t="s">
        <v>295</v>
      </c>
      <c r="J31" s="418" t="s">
        <v>295</v>
      </c>
      <c r="K31" s="398" t="s">
        <v>295</v>
      </c>
      <c r="L31" s="418"/>
      <c r="M31" s="397"/>
      <c r="N31" s="397"/>
      <c r="O31" s="397"/>
      <c r="P31" s="397"/>
      <c r="Q31" s="396"/>
      <c r="R31" s="396"/>
      <c r="S31" s="396"/>
      <c r="T31" s="396"/>
      <c r="U31" s="418" t="s">
        <v>295</v>
      </c>
      <c r="V31" s="418" t="s">
        <v>295</v>
      </c>
      <c r="W31" s="418" t="s">
        <v>295</v>
      </c>
      <c r="X31" s="418" t="s">
        <v>295</v>
      </c>
      <c r="Y31" s="418" t="s">
        <v>295</v>
      </c>
      <c r="Z31" s="418" t="s">
        <v>295</v>
      </c>
      <c r="AA31" s="418"/>
      <c r="AB31" s="397"/>
      <c r="AC31" s="397"/>
      <c r="AD31" s="397"/>
      <c r="AE31" s="397"/>
      <c r="AF31" s="397"/>
      <c r="AG31" s="397"/>
      <c r="AH31" s="397"/>
      <c r="AI31" s="419"/>
    </row>
    <row r="32" spans="1:35" ht="52.5" x14ac:dyDescent="0.35">
      <c r="A32" s="383" t="s">
        <v>145</v>
      </c>
      <c r="B32" s="420" t="s">
        <v>146</v>
      </c>
      <c r="C32" s="380"/>
      <c r="D32" s="378"/>
      <c r="E32" s="378"/>
      <c r="F32" s="378"/>
      <c r="G32" s="378"/>
      <c r="H32" s="378"/>
      <c r="I32" s="378"/>
      <c r="J32" s="378"/>
      <c r="K32" s="379"/>
      <c r="L32" s="380"/>
      <c r="M32" s="378"/>
      <c r="N32" s="378"/>
      <c r="O32" s="378"/>
      <c r="P32" s="378"/>
      <c r="Q32" s="380"/>
      <c r="R32" s="378"/>
      <c r="S32" s="378"/>
      <c r="T32" s="378"/>
      <c r="U32" s="378"/>
      <c r="V32" s="378"/>
      <c r="W32" s="378"/>
      <c r="X32" s="378"/>
      <c r="Y32" s="378"/>
      <c r="Z32" s="378"/>
      <c r="AA32" s="381"/>
      <c r="AB32" s="378"/>
      <c r="AC32" s="364"/>
      <c r="AD32" s="364"/>
      <c r="AE32" s="364"/>
      <c r="AF32" s="364"/>
      <c r="AG32" s="364"/>
      <c r="AH32" s="364"/>
      <c r="AI32" s="316"/>
    </row>
    <row r="33" spans="1:35" ht="39" x14ac:dyDescent="0.35">
      <c r="A33" s="365" t="s">
        <v>147</v>
      </c>
      <c r="B33" s="421" t="s">
        <v>148</v>
      </c>
      <c r="C33" s="391" t="s">
        <v>295</v>
      </c>
      <c r="D33" s="332" t="s">
        <v>295</v>
      </c>
      <c r="E33" s="332" t="s">
        <v>295</v>
      </c>
      <c r="F33" s="388" t="s">
        <v>295</v>
      </c>
      <c r="G33" s="332" t="s">
        <v>295</v>
      </c>
      <c r="H33" s="332" t="s">
        <v>295</v>
      </c>
      <c r="I33" s="320" t="s">
        <v>295</v>
      </c>
      <c r="J33" s="331" t="s">
        <v>295</v>
      </c>
      <c r="K33" s="392" t="s">
        <v>295</v>
      </c>
      <c r="L33" s="335"/>
      <c r="M33" s="336"/>
      <c r="N33" s="336"/>
      <c r="O33" s="336"/>
      <c r="P33" s="336"/>
      <c r="Q33" s="335"/>
      <c r="R33" s="336"/>
      <c r="S33" s="336"/>
      <c r="T33" s="336"/>
      <c r="U33" s="336"/>
      <c r="V33" s="336"/>
      <c r="W33" s="336"/>
      <c r="X33" s="336"/>
      <c r="Y33" s="336"/>
      <c r="Z33" s="336"/>
      <c r="AA33" s="345" t="s">
        <v>295</v>
      </c>
      <c r="AB33" s="345" t="s">
        <v>295</v>
      </c>
      <c r="AC33" s="415" t="s">
        <v>295</v>
      </c>
      <c r="AD33" s="345" t="s">
        <v>295</v>
      </c>
      <c r="AE33" s="345" t="s">
        <v>295</v>
      </c>
      <c r="AF33" s="336"/>
      <c r="AG33" s="336"/>
      <c r="AH33" s="336"/>
      <c r="AI33" s="328"/>
    </row>
    <row r="34" spans="1:35" x14ac:dyDescent="0.35">
      <c r="A34" s="422" t="s">
        <v>150</v>
      </c>
      <c r="B34" s="423" t="s">
        <v>29</v>
      </c>
      <c r="C34" s="414" t="s">
        <v>295</v>
      </c>
      <c r="D34" s="345" t="s">
        <v>295</v>
      </c>
      <c r="E34" s="345" t="s">
        <v>295</v>
      </c>
      <c r="F34" s="415" t="s">
        <v>295</v>
      </c>
      <c r="G34" s="345" t="s">
        <v>295</v>
      </c>
      <c r="H34" s="345" t="s">
        <v>295</v>
      </c>
      <c r="I34" s="345" t="s">
        <v>295</v>
      </c>
      <c r="J34" s="414" t="s">
        <v>295</v>
      </c>
      <c r="K34" s="392" t="s">
        <v>295</v>
      </c>
      <c r="L34" s="346"/>
      <c r="M34" s="347"/>
      <c r="N34" s="347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418" t="s">
        <v>295</v>
      </c>
      <c r="AB34" s="418" t="s">
        <v>295</v>
      </c>
      <c r="AC34" s="418" t="s">
        <v>295</v>
      </c>
      <c r="AD34" s="418" t="s">
        <v>295</v>
      </c>
      <c r="AE34" s="418" t="s">
        <v>295</v>
      </c>
      <c r="AF34" s="354"/>
      <c r="AG34" s="354"/>
      <c r="AH34" s="354"/>
      <c r="AI34" s="360"/>
    </row>
    <row r="35" spans="1:35" ht="39" x14ac:dyDescent="0.35">
      <c r="A35" s="424" t="s">
        <v>151</v>
      </c>
      <c r="B35" s="425" t="s">
        <v>152</v>
      </c>
      <c r="C35" s="380"/>
      <c r="D35" s="378"/>
      <c r="E35" s="378"/>
      <c r="F35" s="378"/>
      <c r="G35" s="378"/>
      <c r="H35" s="378"/>
      <c r="I35" s="378"/>
      <c r="J35" s="378"/>
      <c r="K35" s="379"/>
      <c r="L35" s="380"/>
      <c r="M35" s="378"/>
      <c r="N35" s="378"/>
      <c r="O35" s="378"/>
      <c r="P35" s="363"/>
      <c r="Q35" s="364"/>
      <c r="R35" s="364"/>
      <c r="S35" s="364"/>
      <c r="T35" s="364"/>
      <c r="U35" s="364"/>
      <c r="V35" s="364"/>
      <c r="W35" s="364"/>
      <c r="X35" s="364"/>
      <c r="Y35" s="364"/>
      <c r="Z35" s="364"/>
      <c r="AA35" s="315"/>
      <c r="AB35" s="378"/>
      <c r="AC35" s="378"/>
      <c r="AD35" s="378"/>
      <c r="AE35" s="378"/>
      <c r="AF35" s="378"/>
      <c r="AG35" s="378"/>
      <c r="AH35" s="378"/>
      <c r="AI35" s="379"/>
    </row>
    <row r="36" spans="1:35" ht="39" x14ac:dyDescent="0.35">
      <c r="A36" s="426" t="s">
        <v>153</v>
      </c>
      <c r="B36" s="427" t="s">
        <v>154</v>
      </c>
      <c r="C36" s="391" t="s">
        <v>295</v>
      </c>
      <c r="D36" s="332" t="s">
        <v>295</v>
      </c>
      <c r="E36" s="332" t="s">
        <v>295</v>
      </c>
      <c r="F36" s="388" t="s">
        <v>295</v>
      </c>
      <c r="G36" s="332" t="s">
        <v>295</v>
      </c>
      <c r="H36" s="332" t="s">
        <v>295</v>
      </c>
      <c r="I36" s="320" t="s">
        <v>295</v>
      </c>
      <c r="J36" s="331" t="s">
        <v>295</v>
      </c>
      <c r="K36" s="392" t="s">
        <v>295</v>
      </c>
      <c r="L36" s="335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45" t="s">
        <v>295</v>
      </c>
      <c r="AG36" s="345" t="s">
        <v>295</v>
      </c>
      <c r="AH36" s="415" t="s">
        <v>295</v>
      </c>
      <c r="AI36" s="345" t="s">
        <v>295</v>
      </c>
    </row>
    <row r="37" spans="1:35" x14ac:dyDescent="0.35">
      <c r="A37" s="428" t="s">
        <v>158</v>
      </c>
      <c r="B37" s="429" t="s">
        <v>29</v>
      </c>
      <c r="C37" s="399" t="s">
        <v>295</v>
      </c>
      <c r="D37" s="397" t="s">
        <v>295</v>
      </c>
      <c r="E37" s="397" t="s">
        <v>295</v>
      </c>
      <c r="F37" s="430" t="s">
        <v>295</v>
      </c>
      <c r="G37" s="397" t="s">
        <v>295</v>
      </c>
      <c r="H37" s="397" t="s">
        <v>295</v>
      </c>
      <c r="I37" s="397" t="s">
        <v>295</v>
      </c>
      <c r="J37" s="418" t="s">
        <v>295</v>
      </c>
      <c r="K37" s="431" t="s">
        <v>295</v>
      </c>
      <c r="L37" s="358"/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418" t="s">
        <v>295</v>
      </c>
      <c r="AG37" s="418" t="s">
        <v>295</v>
      </c>
      <c r="AH37" s="418" t="s">
        <v>295</v>
      </c>
      <c r="AI37" s="418" t="s">
        <v>295</v>
      </c>
    </row>
    <row r="38" spans="1:35" x14ac:dyDescent="0.35">
      <c r="A38" s="432"/>
      <c r="B38" s="432"/>
      <c r="C38" s="336"/>
      <c r="D38" s="336"/>
      <c r="E38" s="336"/>
      <c r="F38" s="336"/>
      <c r="G38" s="336"/>
      <c r="H38" s="336"/>
      <c r="I38" s="336"/>
      <c r="J38" s="336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  <c r="AI38" s="336"/>
    </row>
    <row r="39" spans="1:35" x14ac:dyDescent="0.35">
      <c r="A39" s="433"/>
      <c r="B39" s="433"/>
      <c r="C39" s="337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</row>
    <row r="40" spans="1:35" x14ac:dyDescent="0.35">
      <c r="A40" s="433"/>
      <c r="B40" s="433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</row>
    <row r="41" spans="1:35" x14ac:dyDescent="0.35">
      <c r="A41" s="433"/>
      <c r="B41" s="433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</row>
    <row r="42" spans="1:35" x14ac:dyDescent="0.35">
      <c r="A42" s="433"/>
      <c r="B42" s="433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</row>
    <row r="43" spans="1:35" x14ac:dyDescent="0.35">
      <c r="A43" s="433"/>
      <c r="B43" s="433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</row>
    <row r="44" spans="1:35" x14ac:dyDescent="0.35">
      <c r="A44" s="433"/>
      <c r="B44" s="433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</row>
    <row r="45" spans="1:35" x14ac:dyDescent="0.35">
      <c r="A45" s="433"/>
      <c r="B45" s="433"/>
      <c r="C45" s="337"/>
      <c r="D45" s="337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</row>
    <row r="46" spans="1:35" x14ac:dyDescent="0.35">
      <c r="A46" s="433"/>
      <c r="B46" s="433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</row>
    <row r="47" spans="1:35" x14ac:dyDescent="0.35">
      <c r="A47" s="433"/>
      <c r="B47" s="433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</row>
    <row r="48" spans="1:35" x14ac:dyDescent="0.35">
      <c r="A48" s="433"/>
      <c r="B48" s="433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</row>
    <row r="49" spans="1:35" x14ac:dyDescent="0.35">
      <c r="A49" s="433"/>
      <c r="B49" s="433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</row>
    <row r="50" spans="1:35" x14ac:dyDescent="0.35">
      <c r="A50" s="433"/>
      <c r="B50" s="433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</row>
    <row r="51" spans="1:35" x14ac:dyDescent="0.35">
      <c r="A51" s="433"/>
      <c r="B51" s="433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</row>
    <row r="52" spans="1:35" x14ac:dyDescent="0.35">
      <c r="A52" s="433"/>
      <c r="B52" s="433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</row>
    <row r="53" spans="1:35" x14ac:dyDescent="0.35">
      <c r="A53" s="337"/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</row>
    <row r="54" spans="1:35" x14ac:dyDescent="0.35">
      <c r="A54" s="337"/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</row>
    <row r="55" spans="1:35" x14ac:dyDescent="0.35">
      <c r="A55" s="337"/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</row>
    <row r="56" spans="1:35" x14ac:dyDescent="0.35">
      <c r="A56" s="337"/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</row>
    <row r="57" spans="1:35" x14ac:dyDescent="0.35">
      <c r="A57" s="337"/>
      <c r="B57" s="337"/>
      <c r="C57" s="337"/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</row>
    <row r="58" spans="1:35" x14ac:dyDescent="0.35">
      <c r="A58" s="337"/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</row>
    <row r="59" spans="1:35" x14ac:dyDescent="0.35">
      <c r="A59" s="337"/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</row>
    <row r="60" spans="1:35" x14ac:dyDescent="0.35">
      <c r="A60" s="337"/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</row>
    <row r="61" spans="1:35" x14ac:dyDescent="0.35">
      <c r="A61" s="337"/>
      <c r="B61" s="337"/>
      <c r="C61" s="337"/>
      <c r="D61" s="337"/>
      <c r="E61" s="337"/>
      <c r="F61" s="337"/>
      <c r="G61" s="337"/>
      <c r="H61" s="337"/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</row>
    <row r="62" spans="1:35" x14ac:dyDescent="0.35">
      <c r="A62" s="337"/>
      <c r="B62" s="337"/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</row>
    <row r="63" spans="1:35" x14ac:dyDescent="0.35">
      <c r="A63" s="337"/>
      <c r="B63" s="337"/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</row>
    <row r="64" spans="1:35" x14ac:dyDescent="0.35">
      <c r="A64" s="337"/>
      <c r="B64" s="337"/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</row>
    <row r="65" spans="1:35" x14ac:dyDescent="0.35">
      <c r="A65" s="337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</row>
    <row r="66" spans="1:35" x14ac:dyDescent="0.35">
      <c r="A66" s="337"/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</row>
    <row r="67" spans="1:35" x14ac:dyDescent="0.35">
      <c r="A67" s="337"/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</row>
    <row r="68" spans="1:35" x14ac:dyDescent="0.35">
      <c r="A68" s="337"/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</row>
    <row r="69" spans="1:35" x14ac:dyDescent="0.35">
      <c r="A69" s="337"/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</row>
    <row r="70" spans="1:35" x14ac:dyDescent="0.35">
      <c r="A70" s="337"/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</row>
    <row r="71" spans="1:35" x14ac:dyDescent="0.35">
      <c r="A71" s="337"/>
      <c r="B71" s="337"/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</row>
    <row r="72" spans="1:35" x14ac:dyDescent="0.35">
      <c r="A72" s="337"/>
      <c r="B72" s="337"/>
      <c r="C72" s="337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7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</row>
    <row r="73" spans="1:35" x14ac:dyDescent="0.35">
      <c r="A73" s="337"/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</row>
    <row r="74" spans="1:35" x14ac:dyDescent="0.35">
      <c r="A74" s="337"/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</row>
    <row r="75" spans="1:35" x14ac:dyDescent="0.35">
      <c r="A75" s="337"/>
      <c r="B75" s="337"/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337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</row>
    <row r="76" spans="1:35" x14ac:dyDescent="0.35">
      <c r="A76" s="337"/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  <c r="AH76" s="337"/>
      <c r="AI76" s="337"/>
    </row>
    <row r="77" spans="1:35" x14ac:dyDescent="0.35">
      <c r="A77" s="337"/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7"/>
      <c r="X77" s="337"/>
      <c r="Y77" s="337"/>
      <c r="Z77" s="337"/>
      <c r="AA77" s="337"/>
      <c r="AB77" s="337"/>
      <c r="AC77" s="337"/>
      <c r="AD77" s="337"/>
      <c r="AE77" s="337"/>
      <c r="AF77" s="337"/>
      <c r="AG77" s="337"/>
      <c r="AH77" s="337"/>
      <c r="AI77" s="337"/>
    </row>
    <row r="78" spans="1:35" x14ac:dyDescent="0.35">
      <c r="A78" s="337"/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7"/>
      <c r="Q78" s="337"/>
      <c r="R78" s="337"/>
      <c r="S78" s="337"/>
      <c r="T78" s="337"/>
      <c r="U78" s="337"/>
      <c r="V78" s="337"/>
      <c r="W78" s="337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  <c r="AH78" s="337"/>
      <c r="AI78" s="337"/>
    </row>
    <row r="79" spans="1:35" x14ac:dyDescent="0.35">
      <c r="A79" s="337"/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  <c r="N79" s="337"/>
      <c r="O79" s="337"/>
      <c r="P79" s="337"/>
      <c r="Q79" s="337"/>
      <c r="R79" s="337"/>
      <c r="S79" s="337"/>
      <c r="T79" s="337"/>
      <c r="U79" s="337"/>
      <c r="V79" s="337"/>
      <c r="W79" s="337"/>
      <c r="X79" s="337"/>
      <c r="Y79" s="337"/>
      <c r="Z79" s="337"/>
      <c r="AA79" s="337"/>
      <c r="AB79" s="337"/>
      <c r="AC79" s="337"/>
      <c r="AD79" s="337"/>
      <c r="AE79" s="337"/>
      <c r="AF79" s="337"/>
      <c r="AG79" s="337"/>
      <c r="AH79" s="337"/>
      <c r="AI79" s="337"/>
    </row>
    <row r="80" spans="1:35" x14ac:dyDescent="0.35">
      <c r="A80" s="337"/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7"/>
      <c r="P80" s="337"/>
      <c r="Q80" s="337"/>
      <c r="R80" s="337"/>
      <c r="S80" s="337"/>
      <c r="T80" s="337"/>
      <c r="U80" s="337"/>
      <c r="V80" s="337"/>
      <c r="W80" s="337"/>
      <c r="X80" s="337"/>
      <c r="Y80" s="337"/>
      <c r="Z80" s="337"/>
      <c r="AA80" s="337"/>
      <c r="AB80" s="337"/>
      <c r="AC80" s="337"/>
      <c r="AD80" s="337"/>
      <c r="AE80" s="337"/>
      <c r="AF80" s="337"/>
      <c r="AG80" s="337"/>
      <c r="AH80" s="337"/>
      <c r="AI80" s="337"/>
    </row>
    <row r="81" spans="1:35" x14ac:dyDescent="0.35">
      <c r="A81" s="337"/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</row>
    <row r="82" spans="1:35" x14ac:dyDescent="0.35">
      <c r="A82" s="337"/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337"/>
    </row>
    <row r="83" spans="1:35" x14ac:dyDescent="0.35">
      <c r="A83" s="337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7"/>
      <c r="AG83" s="337"/>
      <c r="AH83" s="337"/>
      <c r="AI83" s="337"/>
    </row>
    <row r="84" spans="1:35" x14ac:dyDescent="0.35">
      <c r="A84" s="337"/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7"/>
      <c r="AF84" s="337"/>
      <c r="AG84" s="337"/>
      <c r="AH84" s="337"/>
      <c r="AI84" s="337"/>
    </row>
    <row r="85" spans="1:35" x14ac:dyDescent="0.35">
      <c r="A85" s="337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</row>
    <row r="86" spans="1:35" x14ac:dyDescent="0.35">
      <c r="A86" s="337"/>
      <c r="B86" s="337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</row>
    <row r="87" spans="1:35" x14ac:dyDescent="0.35">
      <c r="A87" s="337"/>
      <c r="B87" s="337"/>
      <c r="C87" s="337"/>
      <c r="D87" s="337"/>
      <c r="E87" s="337"/>
      <c r="F87" s="337"/>
      <c r="G87" s="337"/>
      <c r="H87" s="337"/>
      <c r="I87" s="337"/>
      <c r="J87" s="337"/>
      <c r="K87" s="337"/>
      <c r="L87" s="337"/>
      <c r="M87" s="337"/>
      <c r="N87" s="337"/>
      <c r="O87" s="337"/>
      <c r="P87" s="337"/>
      <c r="Q87" s="337"/>
      <c r="R87" s="337"/>
      <c r="S87" s="337"/>
      <c r="T87" s="337"/>
      <c r="U87" s="337"/>
      <c r="V87" s="337"/>
      <c r="W87" s="337"/>
      <c r="X87" s="337"/>
      <c r="Y87" s="337"/>
      <c r="Z87" s="337"/>
      <c r="AA87" s="337"/>
      <c r="AB87" s="337"/>
      <c r="AC87" s="337"/>
      <c r="AD87" s="337"/>
      <c r="AE87" s="337"/>
      <c r="AF87" s="337"/>
      <c r="AG87" s="337"/>
      <c r="AH87" s="337"/>
      <c r="AI87" s="337"/>
    </row>
    <row r="88" spans="1:35" x14ac:dyDescent="0.35">
      <c r="A88" s="337"/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7"/>
      <c r="AG88" s="337"/>
      <c r="AH88" s="337"/>
      <c r="AI88" s="337"/>
    </row>
    <row r="89" spans="1:35" x14ac:dyDescent="0.35">
      <c r="A89" s="337"/>
      <c r="B89" s="337"/>
      <c r="C89" s="337"/>
      <c r="D89" s="337"/>
      <c r="E89" s="337"/>
      <c r="F89" s="337"/>
      <c r="G89" s="337"/>
      <c r="H89" s="337"/>
      <c r="I89" s="337"/>
      <c r="J89" s="337"/>
      <c r="K89" s="337"/>
      <c r="L89" s="337"/>
      <c r="M89" s="337"/>
      <c r="N89" s="337"/>
      <c r="O89" s="337"/>
      <c r="P89" s="337"/>
      <c r="Q89" s="337"/>
      <c r="R89" s="337"/>
      <c r="S89" s="337"/>
      <c r="T89" s="337"/>
      <c r="U89" s="337"/>
      <c r="V89" s="337"/>
      <c r="W89" s="337"/>
      <c r="X89" s="337"/>
      <c r="Y89" s="337"/>
      <c r="Z89" s="337"/>
      <c r="AA89" s="337"/>
      <c r="AB89" s="337"/>
      <c r="AC89" s="337"/>
      <c r="AD89" s="337"/>
      <c r="AE89" s="337"/>
      <c r="AF89" s="337"/>
      <c r="AG89" s="337"/>
      <c r="AH89" s="337"/>
      <c r="AI89" s="337"/>
    </row>
    <row r="90" spans="1:35" x14ac:dyDescent="0.35">
      <c r="A90" s="337"/>
      <c r="B90" s="337"/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337"/>
      <c r="V90" s="337"/>
      <c r="W90" s="337"/>
      <c r="X90" s="337"/>
      <c r="Y90" s="337"/>
      <c r="Z90" s="337"/>
      <c r="AA90" s="337"/>
      <c r="AB90" s="337"/>
      <c r="AC90" s="337"/>
      <c r="AD90" s="337"/>
      <c r="AE90" s="337"/>
      <c r="AF90" s="337"/>
      <c r="AG90" s="337"/>
      <c r="AH90" s="337"/>
      <c r="AI90" s="337"/>
    </row>
    <row r="91" spans="1:35" x14ac:dyDescent="0.35">
      <c r="A91" s="337"/>
      <c r="B91" s="337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</row>
    <row r="92" spans="1:35" x14ac:dyDescent="0.35">
      <c r="A92" s="337"/>
      <c r="B92" s="337"/>
      <c r="C92" s="337"/>
      <c r="D92" s="337"/>
      <c r="E92" s="337"/>
      <c r="F92" s="337"/>
      <c r="G92" s="337"/>
      <c r="H92" s="337"/>
      <c r="I92" s="337"/>
      <c r="J92" s="337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7"/>
      <c r="X92" s="337"/>
      <c r="Y92" s="337"/>
      <c r="Z92" s="337"/>
      <c r="AA92" s="337"/>
      <c r="AB92" s="337"/>
      <c r="AC92" s="337"/>
      <c r="AD92" s="337"/>
      <c r="AE92" s="337"/>
      <c r="AF92" s="337"/>
      <c r="AG92" s="337"/>
      <c r="AH92" s="337"/>
      <c r="AI92" s="337"/>
    </row>
    <row r="93" spans="1:35" x14ac:dyDescent="0.35">
      <c r="A93" s="337"/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7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  <c r="AH93" s="337"/>
      <c r="AI93" s="337"/>
    </row>
    <row r="94" spans="1:35" x14ac:dyDescent="0.35">
      <c r="A94" s="337"/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  <c r="AG94" s="337"/>
      <c r="AH94" s="337"/>
      <c r="AI94" s="337"/>
    </row>
    <row r="95" spans="1:35" x14ac:dyDescent="0.35">
      <c r="A95" s="337"/>
      <c r="B95" s="337"/>
      <c r="C95" s="337"/>
      <c r="D95" s="337"/>
      <c r="E95" s="337"/>
      <c r="F95" s="337"/>
      <c r="G95" s="337"/>
      <c r="H95" s="337"/>
      <c r="I95" s="337"/>
      <c r="J95" s="337"/>
      <c r="K95" s="337"/>
      <c r="L95" s="337"/>
      <c r="M95" s="337"/>
      <c r="N95" s="337"/>
      <c r="O95" s="337"/>
      <c r="P95" s="337"/>
      <c r="Q95" s="337"/>
      <c r="R95" s="337"/>
      <c r="S95" s="337"/>
      <c r="T95" s="337"/>
      <c r="U95" s="337"/>
      <c r="V95" s="337"/>
      <c r="W95" s="337"/>
      <c r="X95" s="337"/>
      <c r="Y95" s="337"/>
      <c r="Z95" s="337"/>
      <c r="AA95" s="337"/>
      <c r="AB95" s="337"/>
      <c r="AC95" s="337"/>
      <c r="AD95" s="337"/>
      <c r="AE95" s="337"/>
      <c r="AF95" s="337"/>
      <c r="AG95" s="337"/>
      <c r="AH95" s="337"/>
      <c r="AI95" s="337"/>
    </row>
    <row r="96" spans="1:35" x14ac:dyDescent="0.35">
      <c r="A96" s="337"/>
      <c r="B96" s="337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</row>
    <row r="97" spans="1:35" x14ac:dyDescent="0.35">
      <c r="A97" s="337"/>
      <c r="B97" s="337"/>
      <c r="C97" s="337"/>
      <c r="D97" s="337"/>
      <c r="E97" s="337"/>
      <c r="F97" s="337"/>
      <c r="G97" s="337"/>
      <c r="H97" s="337"/>
      <c r="I97" s="337"/>
      <c r="J97" s="337"/>
      <c r="K97" s="337"/>
      <c r="L97" s="337"/>
      <c r="M97" s="337"/>
      <c r="N97" s="337"/>
      <c r="O97" s="337"/>
      <c r="P97" s="337"/>
      <c r="Q97" s="337"/>
      <c r="R97" s="337"/>
      <c r="S97" s="337"/>
      <c r="T97" s="337"/>
      <c r="U97" s="337"/>
      <c r="V97" s="337"/>
      <c r="W97" s="337"/>
      <c r="X97" s="337"/>
      <c r="Y97" s="337"/>
      <c r="Z97" s="337"/>
      <c r="AA97" s="337"/>
      <c r="AB97" s="337"/>
      <c r="AC97" s="337"/>
      <c r="AD97" s="337"/>
      <c r="AE97" s="337"/>
      <c r="AF97" s="337"/>
      <c r="AG97" s="337"/>
      <c r="AH97" s="337"/>
      <c r="AI97" s="337"/>
    </row>
    <row r="98" spans="1:35" x14ac:dyDescent="0.35">
      <c r="A98" s="337"/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337"/>
      <c r="M98" s="337"/>
      <c r="N98" s="337"/>
      <c r="O98" s="337"/>
      <c r="P98" s="337"/>
      <c r="Q98" s="337"/>
      <c r="R98" s="337"/>
      <c r="S98" s="337"/>
      <c r="T98" s="337"/>
      <c r="U98" s="337"/>
      <c r="V98" s="337"/>
      <c r="W98" s="337"/>
      <c r="X98" s="337"/>
      <c r="Y98" s="337"/>
      <c r="Z98" s="337"/>
      <c r="AA98" s="337"/>
      <c r="AB98" s="337"/>
      <c r="AC98" s="337"/>
      <c r="AD98" s="337"/>
      <c r="AE98" s="337"/>
      <c r="AF98" s="337"/>
      <c r="AG98" s="337"/>
      <c r="AH98" s="337"/>
      <c r="AI98" s="337"/>
    </row>
    <row r="99" spans="1:35" x14ac:dyDescent="0.35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  <c r="N99" s="337"/>
      <c r="O99" s="337"/>
      <c r="P99" s="337"/>
      <c r="Q99" s="337"/>
      <c r="R99" s="337"/>
      <c r="S99" s="337"/>
      <c r="T99" s="337"/>
      <c r="U99" s="337"/>
      <c r="V99" s="337"/>
      <c r="W99" s="337"/>
      <c r="X99" s="337"/>
      <c r="Y99" s="337"/>
      <c r="Z99" s="337"/>
      <c r="AA99" s="337"/>
      <c r="AB99" s="337"/>
      <c r="AC99" s="337"/>
      <c r="AD99" s="337"/>
      <c r="AE99" s="337"/>
      <c r="AF99" s="337"/>
      <c r="AG99" s="337"/>
      <c r="AH99" s="337"/>
      <c r="AI99" s="337"/>
    </row>
  </sheetData>
  <mergeCells count="5">
    <mergeCell ref="A1:A3"/>
    <mergeCell ref="B1:B3"/>
    <mergeCell ref="C1:AI1"/>
    <mergeCell ref="C2:K2"/>
    <mergeCell ref="L2:AI2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"/>
  <dimension ref="A1"/>
  <sheetViews>
    <sheetView workbookViewId="0">
      <selection activeCell="K43" sqref="K43"/>
    </sheetView>
  </sheetViews>
  <sheetFormatPr defaultRowHeight="10" x14ac:dyDescent="0.2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</vt:lpstr>
      <vt:lpstr>Кабинеты</vt:lpstr>
      <vt:lpstr>ОК и ПК</vt:lpstr>
      <vt:lpstr>Компетенции </vt:lpstr>
      <vt:lpstr>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revision>1</cp:revision>
  <cp:lastPrinted>2026-06-08T14:26:41Z</cp:lastPrinted>
  <dcterms:created xsi:type="dcterms:W3CDTF">2011-05-05T04:03:53Z</dcterms:created>
  <dcterms:modified xsi:type="dcterms:W3CDTF">2026-08-16T18:13:13Z</dcterms:modified>
</cp:coreProperties>
</file>